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D 2016\Senior\CNAV\CNAV\AP 2018 2019\Projets centres\Jouy\"/>
    </mc:Choice>
  </mc:AlternateContent>
  <bookViews>
    <workbookView xWindow="0" yWindow="0" windowWidth="20490" windowHeight="9045" activeTab="1"/>
  </bookViews>
  <sheets>
    <sheet name="Page 1" sheetId="1" r:id="rId1"/>
    <sheet name="Pages 2 à 5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57" i="2" l="1"/>
  <c r="F45" i="2"/>
  <c r="F22" i="2"/>
  <c r="F18" i="2"/>
  <c r="F58" i="2" l="1"/>
  <c r="F60" i="2" s="1"/>
  <c r="J58" i="2" l="1"/>
  <c r="J60" i="2" s="1"/>
</calcChain>
</file>

<file path=xl/sharedStrings.xml><?xml version="1.0" encoding="utf-8"?>
<sst xmlns="http://schemas.openxmlformats.org/spreadsheetml/2006/main" count="229" uniqueCount="136">
  <si>
    <t>Partie réservée à la CNAV</t>
  </si>
  <si>
    <t xml:space="preserve">Date : </t>
  </si>
  <si>
    <t>Je soussigné( e ), ____________________, chargé( e ) du suivi du projet ci-dessus</t>
  </si>
  <si>
    <t>mentionné, atteste du Service Fait. Il peut être ainsi procédé à l'ordonnancement de</t>
  </si>
  <si>
    <t>la dépense.</t>
  </si>
  <si>
    <t>Bordereau récapitulatif des dépenses du projet</t>
  </si>
  <si>
    <t>Compte d'imputation</t>
  </si>
  <si>
    <t>N° de facture</t>
  </si>
  <si>
    <t xml:space="preserve">Fournisseur </t>
  </si>
  <si>
    <t>Objet de la facture</t>
  </si>
  <si>
    <t>Montant de la facture</t>
  </si>
  <si>
    <t>Date du
service fait</t>
  </si>
  <si>
    <t>Date de paiement</t>
  </si>
  <si>
    <t>Mode de paiement (chèque, CB, …)</t>
  </si>
  <si>
    <t>Montant de la facture à imputer au projet</t>
  </si>
  <si>
    <t>Compte 60 : Achats</t>
  </si>
  <si>
    <t>Comptes 61 : Services extérieurs</t>
  </si>
  <si>
    <t>Comptes 62 : Autres services extérieurs</t>
  </si>
  <si>
    <t>Comptes 64 :Charges de personnel</t>
  </si>
  <si>
    <t>Porteur du projet :</t>
  </si>
  <si>
    <t>Responsable comptable :</t>
  </si>
  <si>
    <t>Cachet de la structure</t>
  </si>
  <si>
    <t>Nom :</t>
  </si>
  <si>
    <t xml:space="preserve">Prénom : </t>
  </si>
  <si>
    <t>Fonction :</t>
  </si>
  <si>
    <t>Signature :</t>
  </si>
  <si>
    <r>
      <rPr>
        <b/>
        <sz val="16"/>
        <color theme="1"/>
        <rFont val="Arial"/>
        <family val="2"/>
      </rPr>
      <t xml:space="preserve">Total : </t>
    </r>
    <r>
      <rPr>
        <sz val="11"/>
        <color theme="1"/>
        <rFont val="Arial"/>
        <family val="2"/>
      </rPr>
      <t xml:space="preserve">
</t>
    </r>
  </si>
  <si>
    <t>Attestation de réalisation du projet</t>
  </si>
  <si>
    <t>Signature du Directeur de l'Action Sociale ou de</t>
  </si>
  <si>
    <t xml:space="preserve"> son délégataire : </t>
  </si>
  <si>
    <t>MAJ 06/2016</t>
  </si>
  <si>
    <t>Dépenses d'investissement liées au projet</t>
  </si>
  <si>
    <t>, conformément au dossier déposé auprès de la CNAV</t>
  </si>
  <si>
    <t xml:space="preserve"> réalisationdu projet ………………………………………………………………….</t>
  </si>
  <si>
    <t xml:space="preserve"> en …….... Le projet a été réalisé du .../.../……. au .../.../…....</t>
  </si>
  <si>
    <t>Date : ………/………/……………</t>
  </si>
  <si>
    <t>METRO</t>
  </si>
  <si>
    <t>alimentation divers</t>
  </si>
  <si>
    <t>mandat</t>
  </si>
  <si>
    <t>0002/002301</t>
  </si>
  <si>
    <t>4</t>
  </si>
  <si>
    <t>CAMUS</t>
  </si>
  <si>
    <t>10117</t>
  </si>
  <si>
    <t>MONGREVILLE</t>
  </si>
  <si>
    <t>Fact17-01-2017</t>
  </si>
  <si>
    <t>authentique d'Izmir</t>
  </si>
  <si>
    <t>Régie</t>
  </si>
  <si>
    <t>Fact 2017-03-10-01</t>
  </si>
  <si>
    <t>F14427787008700</t>
  </si>
  <si>
    <t>carrefour Market</t>
  </si>
  <si>
    <t>F14427787008726</t>
  </si>
  <si>
    <t>2017-22-06-01</t>
  </si>
  <si>
    <t>14427787009058</t>
  </si>
  <si>
    <t>3274080001005</t>
  </si>
  <si>
    <t>14427787009343</t>
  </si>
  <si>
    <t>Dépenses de fonctionnement liées au projet (au 26/10/2017)</t>
  </si>
  <si>
    <t>0002/002300</t>
  </si>
  <si>
    <t>petit matériel</t>
  </si>
  <si>
    <t>14427787009144</t>
  </si>
  <si>
    <t>Carrefour Market</t>
  </si>
  <si>
    <t>14427787009344</t>
  </si>
  <si>
    <t>2017-01</t>
  </si>
  <si>
    <t>La Forge des Baladins</t>
  </si>
  <si>
    <t>prestation galette des rois</t>
  </si>
  <si>
    <t>12</t>
  </si>
  <si>
    <t>DEKANY</t>
  </si>
  <si>
    <t>F-1731</t>
  </si>
  <si>
    <t>PAGES</t>
  </si>
  <si>
    <t>Conférence sur le sommeil</t>
  </si>
  <si>
    <t>17</t>
  </si>
  <si>
    <t>atelier Mémoire janvier</t>
  </si>
  <si>
    <t>atelier Mémoire février</t>
  </si>
  <si>
    <t>42797</t>
  </si>
  <si>
    <t>AMAKRANE</t>
  </si>
  <si>
    <t>atelier cuisine (PRIF)</t>
  </si>
  <si>
    <t>23</t>
  </si>
  <si>
    <t>atelier Mémoire mars</t>
  </si>
  <si>
    <t>…</t>
  </si>
  <si>
    <t>Ass AGIR</t>
  </si>
  <si>
    <t>prévention arnaques</t>
  </si>
  <si>
    <t>atelier Mémoire avril</t>
  </si>
  <si>
    <t>28</t>
  </si>
  <si>
    <t>Etang des Fauvettes</t>
  </si>
  <si>
    <t>Sortie pêche</t>
  </si>
  <si>
    <t>2017-0243</t>
  </si>
  <si>
    <t>ODT du Havre</t>
  </si>
  <si>
    <t>Sortie et visite</t>
  </si>
  <si>
    <t>atelier Mémoire mai</t>
  </si>
  <si>
    <t>atelier Mémoire juin</t>
  </si>
  <si>
    <t>31</t>
  </si>
  <si>
    <t>36</t>
  </si>
  <si>
    <t>2017001</t>
  </si>
  <si>
    <t>Club Mycologique</t>
  </si>
  <si>
    <t>sortie champignons</t>
  </si>
  <si>
    <t>2017-06-10/1</t>
  </si>
  <si>
    <t>Audrey TEINTURIER</t>
  </si>
  <si>
    <t>Jeu inter G (scrabble)</t>
  </si>
  <si>
    <t>Ville de Jouy le Moutier</t>
  </si>
  <si>
    <t>Théâtre le prix des boîtes</t>
  </si>
  <si>
    <t>Atelier cuisine</t>
  </si>
  <si>
    <t>45</t>
  </si>
  <si>
    <t>atelier Mémoire octobre</t>
  </si>
  <si>
    <t>atelier Mémoire septembre</t>
  </si>
  <si>
    <t>50</t>
  </si>
  <si>
    <t>animation banquet des séniors</t>
  </si>
  <si>
    <t>CAP APTITUDES</t>
  </si>
  <si>
    <t>Prestation banquet des séniors</t>
  </si>
  <si>
    <t>TOTAUX =</t>
  </si>
  <si>
    <t>EYMET VILLAGE</t>
  </si>
  <si>
    <t>colis de Noël Séniors</t>
  </si>
  <si>
    <t>transports LACROIX</t>
  </si>
  <si>
    <t>sortie Garde Républicaine</t>
  </si>
  <si>
    <t>17050099</t>
  </si>
  <si>
    <t>17070073</t>
  </si>
  <si>
    <t>Sortie au Havre</t>
  </si>
  <si>
    <t>17080170</t>
  </si>
  <si>
    <t>sortie à Houlgate</t>
  </si>
  <si>
    <t>sortie au Palais Iena</t>
  </si>
  <si>
    <t>Sortie au Grand Palais</t>
  </si>
  <si>
    <t>prestation banquet séniors</t>
  </si>
  <si>
    <t>VIS 188111</t>
  </si>
  <si>
    <t>CULTIVAL</t>
  </si>
  <si>
    <t>Garde Républicaine</t>
  </si>
  <si>
    <t>AC-FC1168</t>
  </si>
  <si>
    <t>Base de loisirs de Verneuil</t>
  </si>
  <si>
    <t>Sortie sportive séniors</t>
  </si>
  <si>
    <t>8643483</t>
  </si>
  <si>
    <t>Grand Palais</t>
  </si>
  <si>
    <t>Grand palais</t>
  </si>
  <si>
    <t xml:space="preserve">Je soussigné(e), Monsieur Jean-Christophe VEYRINE, représentant de la </t>
  </si>
  <si>
    <t>structure centre social municipal, atteste sur l'honneur de l'effectivité de la</t>
  </si>
  <si>
    <t>Millenium Animation</t>
  </si>
  <si>
    <t>AZEDYS jouy le moutier</t>
  </si>
  <si>
    <t>G20 Jouy le Moutier</t>
  </si>
  <si>
    <t>prestations à venir fin 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</si>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</sst>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6" xfId="0" applyFont="1" applyBorder="1"/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3" borderId="4" xfId="0" applyFont="1" applyFill="1" applyBorder="1"/>
    <xf numFmtId="0" fontId="4" fillId="3" borderId="5" xfId="0" applyFont="1" applyFill="1" applyBorder="1"/>
    <xf numFmtId="0" fontId="8" fillId="3" borderId="5" xfId="0" applyFont="1" applyFill="1" applyBorder="1" applyAlignment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/>
    <xf numFmtId="0" fontId="4" fillId="3" borderId="0" xfId="0" applyFont="1" applyFill="1" applyBorder="1"/>
    <xf numFmtId="0" fontId="8" fillId="3" borderId="0" xfId="0" applyFont="1" applyFill="1" applyBorder="1"/>
    <xf numFmtId="0" fontId="4" fillId="3" borderId="7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0" xfId="0" applyFont="1" applyAlignment="1">
      <alignment wrapText="1"/>
    </xf>
    <xf numFmtId="0" fontId="9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3" borderId="14" xfId="0" applyFont="1" applyFill="1" applyBorder="1"/>
    <xf numFmtId="0" fontId="4" fillId="3" borderId="10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4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49" fontId="15" fillId="0" borderId="1" xfId="0" applyNumberFormat="1" applyFont="1" applyFill="1" applyBorder="1" applyAlignment="1">
      <alignment vertical="top"/>
    </xf>
    <xf numFmtId="0" fontId="4" fillId="0" borderId="1" xfId="0" applyFont="1" applyFill="1" applyBorder="1"/>
    <xf numFmtId="49" fontId="15" fillId="0" borderId="1" xfId="0" applyNumberFormat="1" applyFont="1" applyBorder="1" applyAlignment="1">
      <alignment vertical="top"/>
    </xf>
    <xf numFmtId="0" fontId="12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vertical="top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16" fillId="0" borderId="1" xfId="0" applyFont="1" applyBorder="1"/>
    <xf numFmtId="14" fontId="16" fillId="0" borderId="1" xfId="0" applyNumberFormat="1" applyFont="1" applyFill="1" applyBorder="1"/>
    <xf numFmtId="0" fontId="14" fillId="0" borderId="1" xfId="0" applyFont="1" applyBorder="1"/>
    <xf numFmtId="14" fontId="14" fillId="0" borderId="1" xfId="0" applyNumberFormat="1" applyFont="1" applyFill="1" applyBorder="1"/>
    <xf numFmtId="14" fontId="16" fillId="0" borderId="1" xfId="0" applyNumberFormat="1" applyFont="1" applyBorder="1"/>
    <xf numFmtId="0" fontId="17" fillId="0" borderId="1" xfId="0" applyFont="1" applyBorder="1"/>
    <xf numFmtId="44" fontId="4" fillId="0" borderId="0" xfId="1" applyFont="1"/>
    <xf numFmtId="44" fontId="6" fillId="2" borderId="1" xfId="1" applyFont="1" applyFill="1" applyBorder="1" applyAlignment="1">
      <alignment horizontal="center" vertical="center" wrapText="1"/>
    </xf>
    <xf numFmtId="44" fontId="4" fillId="0" borderId="1" xfId="1" applyFont="1" applyBorder="1"/>
    <xf numFmtId="44" fontId="4" fillId="4" borderId="1" xfId="1" applyFont="1" applyFill="1" applyBorder="1"/>
    <xf numFmtId="44" fontId="14" fillId="0" borderId="1" xfId="1" applyFont="1" applyBorder="1"/>
    <xf numFmtId="44" fontId="16" fillId="0" borderId="1" xfId="1" applyFont="1" applyBorder="1"/>
    <xf numFmtId="44" fontId="4" fillId="3" borderId="5" xfId="1" applyFont="1" applyFill="1" applyBorder="1"/>
    <xf numFmtId="44" fontId="4" fillId="3" borderId="0" xfId="1" applyFont="1" applyFill="1" applyBorder="1"/>
    <xf numFmtId="44" fontId="4" fillId="3" borderId="3" xfId="1" applyFont="1" applyFill="1" applyBorder="1"/>
    <xf numFmtId="44" fontId="0" fillId="0" borderId="0" xfId="1" applyFont="1"/>
    <xf numFmtId="44" fontId="18" fillId="0" borderId="1" xfId="1" applyFont="1" applyBorder="1"/>
    <xf numFmtId="44" fontId="8" fillId="3" borderId="6" xfId="1" applyFont="1" applyFill="1" applyBorder="1" applyAlignment="1">
      <alignment horizontal="center"/>
    </xf>
    <xf numFmtId="44" fontId="4" fillId="3" borderId="8" xfId="1" applyFont="1" applyFill="1" applyBorder="1"/>
    <xf numFmtId="44" fontId="4" fillId="3" borderId="9" xfId="1" applyFont="1" applyFill="1" applyBorder="1"/>
    <xf numFmtId="0" fontId="4" fillId="5" borderId="1" xfId="0" applyFont="1" applyFill="1" applyBorder="1" applyAlignment="1">
      <alignment horizontal="left"/>
    </xf>
    <xf numFmtId="44" fontId="4" fillId="5" borderId="1" xfId="1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25" xfId="0" applyFont="1" applyFill="1" applyBorder="1" applyAlignment="1"/>
    <xf numFmtId="0" fontId="4" fillId="5" borderId="26" xfId="0" applyFont="1" applyFill="1" applyBorder="1" applyAlignment="1"/>
    <xf numFmtId="0" fontId="15" fillId="0" borderId="1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44" fontId="12" fillId="4" borderId="1" xfId="1" applyFont="1" applyFill="1" applyBorder="1"/>
    <xf numFmtId="44" fontId="13" fillId="5" borderId="25" xfId="0" applyNumberFormat="1" applyFont="1" applyFill="1" applyBorder="1" applyAlignment="1"/>
    <xf numFmtId="44" fontId="18" fillId="4" borderId="1" xfId="1" applyFont="1" applyFill="1" applyBorder="1"/>
    <xf numFmtId="49" fontId="4" fillId="4" borderId="1" xfId="0" applyNumberFormat="1" applyFont="1" applyFill="1" applyBorder="1"/>
    <xf numFmtId="0" fontId="14" fillId="4" borderId="1" xfId="0" applyFont="1" applyFill="1" applyBorder="1"/>
    <xf numFmtId="14" fontId="14" fillId="4" borderId="1" xfId="0" applyNumberFormat="1" applyFont="1" applyFill="1" applyBorder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1" xfId="0" applyFont="1" applyBorder="1" applyAlignment="1"/>
    <xf numFmtId="0" fontId="8" fillId="5" borderId="1" xfId="0" applyFont="1" applyFill="1" applyBorder="1" applyAlignment="1">
      <alignment horizontal="left"/>
    </xf>
    <xf numFmtId="0" fontId="12" fillId="4" borderId="23" xfId="0" applyFont="1" applyFill="1" applyBorder="1" applyAlignment="1">
      <alignment vertical="center"/>
    </xf>
    <xf numFmtId="44" fontId="6" fillId="0" borderId="1" xfId="1" applyFont="1" applyBorder="1"/>
    <xf numFmtId="0" fontId="8" fillId="2" borderId="0" xfId="0" applyFont="1" applyFill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8" fillId="5" borderId="24" xfId="0" applyFont="1" applyFill="1" applyBorder="1" applyAlignment="1">
      <alignment horizontal="left"/>
    </xf>
    <xf numFmtId="0" fontId="8" fillId="5" borderId="2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577120</xdr:colOff>
      <xdr:row>3</xdr:row>
      <xdr:rowOff>47624</xdr:rowOff>
    </xdr:to>
    <xdr:pic>
      <xdr:nvPicPr>
        <xdr:cNvPr id="2" name="Image 1" descr="CNAV_logo Quadri-H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9120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zoomScaleNormal="100" workbookViewId="0">
      <selection activeCell="C9" sqref="C9"/>
    </sheetView>
  </sheetViews>
  <sheetFormatPr baseColWidth="10" defaultRowHeight="15" x14ac:dyDescent="0.25"/>
  <cols>
    <col min="6" max="6" width="14.7109375" customWidth="1"/>
    <col min="7" max="7" width="12" customWidth="1"/>
  </cols>
  <sheetData>
    <row r="4" spans="1:7" x14ac:dyDescent="0.25">
      <c r="E4" s="94" t="s">
        <v>35</v>
      </c>
      <c r="F4" s="94"/>
      <c r="G4" s="94"/>
    </row>
    <row r="5" spans="1:7" x14ac:dyDescent="0.25">
      <c r="A5" s="4" t="s">
        <v>30</v>
      </c>
    </row>
    <row r="8" spans="1:7" ht="26.25" x14ac:dyDescent="0.4">
      <c r="B8" s="1"/>
    </row>
    <row r="9" spans="1:7" ht="15.75" thickBot="1" x14ac:dyDescent="0.3"/>
    <row r="10" spans="1:7" ht="24" thickBot="1" x14ac:dyDescent="0.4">
      <c r="B10" s="20" t="s">
        <v>27</v>
      </c>
      <c r="C10" s="21"/>
      <c r="D10" s="21"/>
      <c r="E10" s="21"/>
      <c r="F10" s="22"/>
      <c r="G10" s="2"/>
    </row>
    <row r="12" spans="1:7" ht="15.75" thickBot="1" x14ac:dyDescent="0.3"/>
    <row r="13" spans="1:7" x14ac:dyDescent="0.25">
      <c r="A13" s="23" t="s">
        <v>129</v>
      </c>
      <c r="B13" s="24"/>
      <c r="C13" s="24"/>
      <c r="D13" s="24"/>
      <c r="E13" s="24"/>
      <c r="F13" s="24"/>
      <c r="G13" s="25"/>
    </row>
    <row r="14" spans="1:7" ht="15.75" x14ac:dyDescent="0.25">
      <c r="A14" s="3" t="s">
        <v>130</v>
      </c>
      <c r="B14" s="26"/>
      <c r="C14" s="26"/>
      <c r="D14" s="26"/>
      <c r="E14" s="26"/>
      <c r="F14" s="26"/>
      <c r="G14" s="27"/>
    </row>
    <row r="15" spans="1:7" x14ac:dyDescent="0.25">
      <c r="A15" s="28" t="s">
        <v>33</v>
      </c>
      <c r="B15" s="26"/>
      <c r="C15" s="26"/>
      <c r="D15" s="26"/>
      <c r="E15" s="26"/>
      <c r="F15" s="26"/>
      <c r="G15" s="27"/>
    </row>
    <row r="16" spans="1:7" x14ac:dyDescent="0.25">
      <c r="A16" s="28" t="s">
        <v>32</v>
      </c>
      <c r="B16" s="26"/>
      <c r="C16" s="26"/>
      <c r="D16" s="26"/>
      <c r="E16" s="26"/>
      <c r="F16" s="26"/>
      <c r="G16" s="27"/>
    </row>
    <row r="17" spans="1:7" ht="15.75" thickBot="1" x14ac:dyDescent="0.3">
      <c r="A17" s="29" t="s">
        <v>34</v>
      </c>
      <c r="B17" s="30"/>
      <c r="C17" s="30"/>
      <c r="D17" s="30"/>
      <c r="E17" s="30"/>
      <c r="F17" s="30"/>
      <c r="G17" s="31"/>
    </row>
    <row r="27" spans="1:7" ht="15.75" thickBot="1" x14ac:dyDescent="0.3"/>
    <row r="28" spans="1:7" x14ac:dyDescent="0.25">
      <c r="A28" s="32" t="s">
        <v>0</v>
      </c>
      <c r="B28" s="33"/>
      <c r="C28" s="33"/>
      <c r="D28" s="33"/>
      <c r="E28" s="33"/>
      <c r="F28" s="33"/>
      <c r="G28" s="34"/>
    </row>
    <row r="29" spans="1:7" x14ac:dyDescent="0.25">
      <c r="A29" s="35"/>
      <c r="B29" s="14"/>
      <c r="C29" s="14"/>
      <c r="D29" s="14"/>
      <c r="E29" s="14"/>
      <c r="F29" s="14"/>
      <c r="G29" s="36"/>
    </row>
    <row r="30" spans="1:7" x14ac:dyDescent="0.25">
      <c r="A30" s="35"/>
      <c r="B30" s="14"/>
      <c r="C30" s="14"/>
      <c r="D30" s="14"/>
      <c r="E30" s="14"/>
      <c r="F30" s="14"/>
      <c r="G30" s="36"/>
    </row>
    <row r="31" spans="1:7" x14ac:dyDescent="0.25">
      <c r="A31" s="35" t="s">
        <v>2</v>
      </c>
      <c r="B31" s="14"/>
      <c r="C31" s="14"/>
      <c r="D31" s="14"/>
      <c r="E31" s="14"/>
      <c r="F31" s="14"/>
      <c r="G31" s="36"/>
    </row>
    <row r="32" spans="1:7" x14ac:dyDescent="0.25">
      <c r="A32" s="35" t="s">
        <v>3</v>
      </c>
      <c r="B32" s="14"/>
      <c r="C32" s="14"/>
      <c r="D32" s="14"/>
      <c r="E32" s="14"/>
      <c r="F32" s="14"/>
      <c r="G32" s="36"/>
    </row>
    <row r="33" spans="1:7" x14ac:dyDescent="0.25">
      <c r="A33" s="35" t="s">
        <v>4</v>
      </c>
      <c r="B33" s="14"/>
      <c r="C33" s="14"/>
      <c r="D33" s="14"/>
      <c r="E33" s="14"/>
      <c r="F33" s="14"/>
      <c r="G33" s="36"/>
    </row>
    <row r="34" spans="1:7" x14ac:dyDescent="0.25">
      <c r="A34" s="35"/>
      <c r="B34" s="14"/>
      <c r="C34" s="14"/>
      <c r="D34" s="14"/>
      <c r="E34" s="14"/>
      <c r="F34" s="14"/>
      <c r="G34" s="36"/>
    </row>
    <row r="35" spans="1:7" x14ac:dyDescent="0.25">
      <c r="A35" s="35"/>
      <c r="B35" s="14"/>
      <c r="C35" s="14"/>
      <c r="D35" s="14" t="s">
        <v>28</v>
      </c>
      <c r="E35" s="14"/>
      <c r="F35" s="14"/>
      <c r="G35" s="36"/>
    </row>
    <row r="36" spans="1:7" x14ac:dyDescent="0.25">
      <c r="A36" s="35"/>
      <c r="B36" s="14" t="s">
        <v>1</v>
      </c>
      <c r="C36" s="14"/>
      <c r="D36" s="14" t="s">
        <v>29</v>
      </c>
      <c r="E36" s="14"/>
      <c r="F36" s="14"/>
      <c r="G36" s="36"/>
    </row>
    <row r="37" spans="1:7" x14ac:dyDescent="0.25">
      <c r="A37" s="35"/>
      <c r="B37" s="14"/>
      <c r="C37" s="14"/>
      <c r="D37" s="14"/>
      <c r="E37" s="14"/>
      <c r="F37" s="14"/>
      <c r="G37" s="36"/>
    </row>
    <row r="38" spans="1:7" x14ac:dyDescent="0.25">
      <c r="A38" s="35"/>
      <c r="B38" s="14"/>
      <c r="C38" s="14"/>
      <c r="D38" s="14"/>
      <c r="E38" s="14"/>
      <c r="F38" s="14"/>
      <c r="G38" s="36"/>
    </row>
    <row r="39" spans="1:7" x14ac:dyDescent="0.25">
      <c r="A39" s="35"/>
      <c r="B39" s="14"/>
      <c r="C39" s="14"/>
      <c r="D39" s="14"/>
      <c r="E39" s="14"/>
      <c r="F39" s="14"/>
      <c r="G39" s="36"/>
    </row>
    <row r="40" spans="1:7" ht="15.75" thickBot="1" x14ac:dyDescent="0.3">
      <c r="A40" s="37"/>
      <c r="B40" s="38"/>
      <c r="C40" s="38"/>
      <c r="D40" s="38"/>
      <c r="E40" s="38"/>
      <c r="F40" s="38"/>
      <c r="G40" s="39"/>
    </row>
  </sheetData>
  <mergeCells count="1">
    <mergeCell ref="E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5"/>
  <sheetViews>
    <sheetView tabSelected="1" topLeftCell="A43" zoomScaleNormal="100" workbookViewId="0">
      <selection activeCell="F64" sqref="F64"/>
    </sheetView>
  </sheetViews>
  <sheetFormatPr baseColWidth="10" defaultRowHeight="15" x14ac:dyDescent="0.25"/>
  <cols>
    <col min="1" max="1" width="7.85546875" customWidth="1"/>
    <col min="2" max="2" width="16.5703125" customWidth="1"/>
    <col min="3" max="3" width="18.42578125" customWidth="1"/>
    <col min="4" max="4" width="26.28515625" customWidth="1"/>
    <col min="5" max="5" width="28.7109375" customWidth="1"/>
    <col min="6" max="6" width="12.7109375" style="70" customWidth="1"/>
    <col min="7" max="7" width="11.42578125" customWidth="1"/>
    <col min="8" max="8" width="12" customWidth="1"/>
    <col min="10" max="10" width="13.28515625" style="70" bestFit="1" customWidth="1"/>
  </cols>
  <sheetData>
    <row r="2" spans="2:10" ht="26.25" x14ac:dyDescent="0.4">
      <c r="B2" s="5"/>
      <c r="C2" s="98" t="s">
        <v>5</v>
      </c>
      <c r="D2" s="98"/>
      <c r="E2" s="98"/>
      <c r="F2" s="98"/>
      <c r="G2" s="98"/>
      <c r="H2" s="98"/>
      <c r="I2" s="98"/>
      <c r="J2" s="98"/>
    </row>
    <row r="3" spans="2:10" x14ac:dyDescent="0.25">
      <c r="B3" s="5"/>
      <c r="C3" s="5"/>
      <c r="D3" s="5"/>
      <c r="E3" s="5"/>
      <c r="F3" s="61"/>
      <c r="G3" s="5"/>
      <c r="H3" s="5"/>
      <c r="I3" s="5"/>
      <c r="J3" s="61"/>
    </row>
    <row r="4" spans="2:10" ht="20.25" x14ac:dyDescent="0.3">
      <c r="B4" s="99" t="s">
        <v>55</v>
      </c>
      <c r="C4" s="99"/>
      <c r="D4" s="99"/>
      <c r="E4" s="99"/>
      <c r="F4" s="99"/>
      <c r="G4" s="99"/>
      <c r="H4" s="99"/>
      <c r="I4" s="99"/>
      <c r="J4" s="99"/>
    </row>
    <row r="5" spans="2:10" ht="51" x14ac:dyDescent="0.25">
      <c r="B5" s="6" t="s">
        <v>6</v>
      </c>
      <c r="C5" s="6" t="s">
        <v>7</v>
      </c>
      <c r="D5" s="6" t="s">
        <v>8</v>
      </c>
      <c r="E5" s="6" t="s">
        <v>9</v>
      </c>
      <c r="F5" s="62" t="s">
        <v>10</v>
      </c>
      <c r="G5" s="6" t="s">
        <v>11</v>
      </c>
      <c r="H5" s="6" t="s">
        <v>12</v>
      </c>
      <c r="I5" s="6" t="s">
        <v>13</v>
      </c>
      <c r="J5" s="62" t="s">
        <v>14</v>
      </c>
    </row>
    <row r="6" spans="2:10" x14ac:dyDescent="0.25">
      <c r="B6" s="91" t="s">
        <v>15</v>
      </c>
      <c r="C6" s="75"/>
      <c r="D6" s="75"/>
      <c r="E6" s="75"/>
      <c r="F6" s="76"/>
      <c r="G6" s="77"/>
      <c r="H6" s="75"/>
      <c r="I6" s="75"/>
      <c r="J6" s="76"/>
    </row>
    <row r="7" spans="2:10" x14ac:dyDescent="0.25">
      <c r="B7" s="95">
        <v>60623</v>
      </c>
      <c r="C7" s="44" t="s">
        <v>39</v>
      </c>
      <c r="D7" s="7" t="s">
        <v>36</v>
      </c>
      <c r="E7" s="7" t="s">
        <v>37</v>
      </c>
      <c r="F7" s="63">
        <v>166.42</v>
      </c>
      <c r="G7" s="41">
        <v>42752</v>
      </c>
      <c r="H7" s="42">
        <v>42746</v>
      </c>
      <c r="I7" s="7" t="s">
        <v>38</v>
      </c>
      <c r="J7" s="63">
        <v>166.42</v>
      </c>
    </row>
    <row r="8" spans="2:10" x14ac:dyDescent="0.25">
      <c r="B8" s="96"/>
      <c r="C8" s="44" t="s">
        <v>40</v>
      </c>
      <c r="D8" s="7" t="s">
        <v>41</v>
      </c>
      <c r="E8" s="7" t="s">
        <v>37</v>
      </c>
      <c r="F8" s="63">
        <v>104.44</v>
      </c>
      <c r="G8" s="42">
        <v>42752</v>
      </c>
      <c r="H8" s="42">
        <v>42737</v>
      </c>
      <c r="I8" s="7" t="s">
        <v>38</v>
      </c>
      <c r="J8" s="63">
        <v>104.44</v>
      </c>
    </row>
    <row r="9" spans="2:10" s="4" customFormat="1" x14ac:dyDescent="0.25">
      <c r="B9" s="96"/>
      <c r="C9" s="44" t="s">
        <v>42</v>
      </c>
      <c r="D9" s="45" t="s">
        <v>43</v>
      </c>
      <c r="E9" s="7" t="s">
        <v>37</v>
      </c>
      <c r="F9" s="63">
        <v>400</v>
      </c>
      <c r="G9" s="42">
        <v>42752</v>
      </c>
      <c r="H9" s="42">
        <v>42737</v>
      </c>
      <c r="I9" s="7" t="s">
        <v>38</v>
      </c>
      <c r="J9" s="63">
        <v>400</v>
      </c>
    </row>
    <row r="10" spans="2:10" x14ac:dyDescent="0.25">
      <c r="B10" s="96"/>
      <c r="C10" s="46" t="s">
        <v>44</v>
      </c>
      <c r="D10" s="7" t="s">
        <v>45</v>
      </c>
      <c r="E10" s="7" t="s">
        <v>37</v>
      </c>
      <c r="F10" s="63">
        <v>19.5</v>
      </c>
      <c r="G10" s="42">
        <v>42752</v>
      </c>
      <c r="H10" s="42">
        <v>42752</v>
      </c>
      <c r="I10" s="7" t="s">
        <v>46</v>
      </c>
      <c r="J10" s="63">
        <v>19.5</v>
      </c>
    </row>
    <row r="11" spans="2:10" x14ac:dyDescent="0.25">
      <c r="B11" s="96"/>
      <c r="C11" s="46" t="s">
        <v>47</v>
      </c>
      <c r="D11" s="40" t="s">
        <v>133</v>
      </c>
      <c r="E11" s="7" t="s">
        <v>37</v>
      </c>
      <c r="F11" s="63">
        <v>10.47</v>
      </c>
      <c r="G11" s="42">
        <v>42811</v>
      </c>
      <c r="H11" s="42">
        <v>42811</v>
      </c>
      <c r="I11" s="7" t="s">
        <v>46</v>
      </c>
      <c r="J11" s="63">
        <v>10.47</v>
      </c>
    </row>
    <row r="12" spans="2:10" x14ac:dyDescent="0.25">
      <c r="B12" s="96"/>
      <c r="C12" s="47" t="s">
        <v>48</v>
      </c>
      <c r="D12" s="7" t="s">
        <v>49</v>
      </c>
      <c r="E12" s="7" t="s">
        <v>37</v>
      </c>
      <c r="F12" s="63">
        <v>37.090000000000003</v>
      </c>
      <c r="G12" s="42">
        <v>42825</v>
      </c>
      <c r="H12" s="42">
        <v>42825</v>
      </c>
      <c r="I12" s="7" t="s">
        <v>46</v>
      </c>
      <c r="J12" s="63">
        <v>37.090000000000003</v>
      </c>
    </row>
    <row r="13" spans="2:10" s="4" customFormat="1" x14ac:dyDescent="0.25">
      <c r="B13" s="96"/>
      <c r="C13" s="47" t="s">
        <v>50</v>
      </c>
      <c r="D13" s="7" t="s">
        <v>49</v>
      </c>
      <c r="E13" s="7" t="s">
        <v>37</v>
      </c>
      <c r="F13" s="63">
        <v>9.8800000000000008</v>
      </c>
      <c r="G13" s="42">
        <v>42832</v>
      </c>
      <c r="H13" s="42">
        <v>42832</v>
      </c>
      <c r="I13" s="7" t="s">
        <v>46</v>
      </c>
      <c r="J13" s="63">
        <v>9.8800000000000008</v>
      </c>
    </row>
    <row r="14" spans="2:10" s="4" customFormat="1" x14ac:dyDescent="0.25">
      <c r="B14" s="96"/>
      <c r="C14" s="80" t="s">
        <v>51</v>
      </c>
      <c r="D14" s="49" t="s">
        <v>132</v>
      </c>
      <c r="E14" s="7" t="s">
        <v>37</v>
      </c>
      <c r="F14" s="63">
        <v>7.33</v>
      </c>
      <c r="G14" s="42">
        <v>42909</v>
      </c>
      <c r="H14" s="42">
        <v>42909</v>
      </c>
      <c r="I14" s="7" t="s">
        <v>46</v>
      </c>
      <c r="J14" s="63">
        <v>7.33</v>
      </c>
    </row>
    <row r="15" spans="2:10" s="4" customFormat="1" x14ac:dyDescent="0.25">
      <c r="B15" s="96"/>
      <c r="C15" s="48" t="s">
        <v>52</v>
      </c>
      <c r="D15" s="49" t="s">
        <v>49</v>
      </c>
      <c r="E15" s="7" t="s">
        <v>37</v>
      </c>
      <c r="F15" s="63">
        <v>49.61</v>
      </c>
      <c r="G15" s="42">
        <v>42914</v>
      </c>
      <c r="H15" s="42">
        <v>42914</v>
      </c>
      <c r="I15" s="7" t="s">
        <v>46</v>
      </c>
      <c r="J15" s="63">
        <v>49.61</v>
      </c>
    </row>
    <row r="16" spans="2:10" s="4" customFormat="1" x14ac:dyDescent="0.25">
      <c r="B16" s="96"/>
      <c r="C16" s="48" t="s">
        <v>53</v>
      </c>
      <c r="D16" s="49" t="s">
        <v>133</v>
      </c>
      <c r="E16" s="7" t="s">
        <v>37</v>
      </c>
      <c r="F16" s="63">
        <v>8.23</v>
      </c>
      <c r="G16" s="42">
        <v>43007</v>
      </c>
      <c r="H16" s="42">
        <v>43007</v>
      </c>
      <c r="I16" s="7" t="s">
        <v>46</v>
      </c>
      <c r="J16" s="63">
        <v>8.23</v>
      </c>
    </row>
    <row r="17" spans="2:10" s="4" customFormat="1" x14ac:dyDescent="0.25">
      <c r="B17" s="97"/>
      <c r="C17" s="50" t="s">
        <v>54</v>
      </c>
      <c r="D17" s="7" t="s">
        <v>49</v>
      </c>
      <c r="E17" s="7" t="s">
        <v>37</v>
      </c>
      <c r="F17" s="63">
        <v>19.86</v>
      </c>
      <c r="G17" s="42">
        <v>43013</v>
      </c>
      <c r="H17" s="42">
        <v>43013</v>
      </c>
      <c r="I17" s="7" t="s">
        <v>46</v>
      </c>
      <c r="J17" s="63">
        <v>19.86</v>
      </c>
    </row>
    <row r="18" spans="2:10" s="4" customFormat="1" x14ac:dyDescent="0.25">
      <c r="B18" s="51"/>
      <c r="C18" s="52"/>
      <c r="D18" s="53"/>
      <c r="E18" s="53"/>
      <c r="F18" s="82">
        <f>SUM(F7:F17)</f>
        <v>832.83000000000015</v>
      </c>
      <c r="G18" s="54"/>
      <c r="H18" s="54"/>
      <c r="I18" s="53"/>
      <c r="J18" s="64"/>
    </row>
    <row r="19" spans="2:10" s="4" customFormat="1" x14ac:dyDescent="0.25">
      <c r="B19" s="114">
        <v>6068</v>
      </c>
      <c r="C19" s="50" t="s">
        <v>56</v>
      </c>
      <c r="D19" s="7" t="s">
        <v>36</v>
      </c>
      <c r="E19" s="7" t="s">
        <v>57</v>
      </c>
      <c r="F19" s="63">
        <v>338.75</v>
      </c>
      <c r="G19" s="42">
        <v>42752</v>
      </c>
      <c r="H19" s="42">
        <v>42746</v>
      </c>
      <c r="I19" s="7" t="s">
        <v>38</v>
      </c>
      <c r="J19" s="63">
        <v>338.75</v>
      </c>
    </row>
    <row r="20" spans="2:10" s="4" customFormat="1" x14ac:dyDescent="0.25">
      <c r="B20" s="115"/>
      <c r="C20" s="50" t="s">
        <v>58</v>
      </c>
      <c r="D20" s="7" t="s">
        <v>59</v>
      </c>
      <c r="E20" s="7" t="s">
        <v>57</v>
      </c>
      <c r="F20" s="63">
        <v>30.86</v>
      </c>
      <c r="G20" s="42">
        <v>42936</v>
      </c>
      <c r="H20" s="42">
        <v>42936</v>
      </c>
      <c r="I20" s="7" t="s">
        <v>46</v>
      </c>
      <c r="J20" s="63">
        <v>30.86</v>
      </c>
    </row>
    <row r="21" spans="2:10" s="4" customFormat="1" x14ac:dyDescent="0.25">
      <c r="B21" s="115"/>
      <c r="C21" s="50" t="s">
        <v>60</v>
      </c>
      <c r="D21" s="7" t="s">
        <v>59</v>
      </c>
      <c r="E21" s="7" t="s">
        <v>57</v>
      </c>
      <c r="F21" s="63">
        <v>1.4</v>
      </c>
      <c r="G21" s="42">
        <v>43013</v>
      </c>
      <c r="H21" s="42">
        <v>43013</v>
      </c>
      <c r="I21" s="7" t="s">
        <v>46</v>
      </c>
      <c r="J21" s="63">
        <v>1.4</v>
      </c>
    </row>
    <row r="22" spans="2:10" s="4" customFormat="1" x14ac:dyDescent="0.25">
      <c r="B22" s="92"/>
      <c r="C22" s="52"/>
      <c r="D22" s="53"/>
      <c r="E22" s="53"/>
      <c r="F22" s="82">
        <f>SUM(F19:F21)</f>
        <v>371.01</v>
      </c>
      <c r="G22" s="54"/>
      <c r="H22" s="54"/>
      <c r="I22" s="53"/>
      <c r="J22" s="64"/>
    </row>
    <row r="23" spans="2:10" s="4" customFormat="1" x14ac:dyDescent="0.25">
      <c r="B23" s="105" t="s">
        <v>16</v>
      </c>
      <c r="C23" s="106"/>
      <c r="D23" s="106"/>
      <c r="E23" s="106"/>
      <c r="F23" s="83"/>
      <c r="G23" s="78"/>
      <c r="H23" s="78"/>
      <c r="I23" s="78"/>
      <c r="J23" s="79"/>
    </row>
    <row r="24" spans="2:10" s="4" customFormat="1" x14ac:dyDescent="0.25">
      <c r="B24" s="95">
        <v>611</v>
      </c>
      <c r="C24" s="50" t="s">
        <v>64</v>
      </c>
      <c r="D24" s="7" t="s">
        <v>65</v>
      </c>
      <c r="E24" s="7" t="s">
        <v>70</v>
      </c>
      <c r="F24" s="63">
        <v>880</v>
      </c>
      <c r="G24" s="42">
        <v>42762</v>
      </c>
      <c r="H24" s="42">
        <v>42762</v>
      </c>
      <c r="I24" s="7" t="s">
        <v>38</v>
      </c>
      <c r="J24" s="63">
        <v>880</v>
      </c>
    </row>
    <row r="25" spans="2:10" s="4" customFormat="1" x14ac:dyDescent="0.25">
      <c r="B25" s="96"/>
      <c r="C25" s="50" t="s">
        <v>66</v>
      </c>
      <c r="D25" s="7" t="s">
        <v>67</v>
      </c>
      <c r="E25" s="7" t="s">
        <v>68</v>
      </c>
      <c r="F25" s="63">
        <v>540</v>
      </c>
      <c r="G25" s="42">
        <v>42804</v>
      </c>
      <c r="H25" s="42">
        <v>42804</v>
      </c>
      <c r="I25" s="7" t="s">
        <v>38</v>
      </c>
      <c r="J25" s="63">
        <v>540</v>
      </c>
    </row>
    <row r="26" spans="2:10" s="4" customFormat="1" x14ac:dyDescent="0.25">
      <c r="B26" s="96"/>
      <c r="C26" s="50" t="s">
        <v>69</v>
      </c>
      <c r="D26" s="7" t="s">
        <v>65</v>
      </c>
      <c r="E26" s="7" t="s">
        <v>71</v>
      </c>
      <c r="F26" s="63">
        <v>440</v>
      </c>
      <c r="G26" s="42">
        <v>42790</v>
      </c>
      <c r="H26" s="42">
        <v>42790</v>
      </c>
      <c r="I26" s="7" t="s">
        <v>38</v>
      </c>
      <c r="J26" s="63">
        <v>440</v>
      </c>
    </row>
    <row r="27" spans="2:10" s="4" customFormat="1" x14ac:dyDescent="0.25">
      <c r="B27" s="96"/>
      <c r="C27" s="50" t="s">
        <v>72</v>
      </c>
      <c r="D27" s="7" t="s">
        <v>73</v>
      </c>
      <c r="E27" s="7" t="s">
        <v>74</v>
      </c>
      <c r="F27" s="63">
        <v>350</v>
      </c>
      <c r="G27" s="42">
        <v>42824</v>
      </c>
      <c r="H27" s="42">
        <v>42824</v>
      </c>
      <c r="I27" s="7" t="s">
        <v>38</v>
      </c>
      <c r="J27" s="63">
        <v>350</v>
      </c>
    </row>
    <row r="28" spans="2:10" s="4" customFormat="1" x14ac:dyDescent="0.25">
      <c r="B28" s="96"/>
      <c r="C28" s="50" t="s">
        <v>75</v>
      </c>
      <c r="D28" s="7" t="s">
        <v>65</v>
      </c>
      <c r="E28" s="7" t="s">
        <v>76</v>
      </c>
      <c r="F28" s="63">
        <v>1100</v>
      </c>
      <c r="G28" s="42">
        <v>42797</v>
      </c>
      <c r="H28" s="42">
        <v>42797</v>
      </c>
      <c r="I28" s="7" t="s">
        <v>38</v>
      </c>
      <c r="J28" s="63">
        <v>1100</v>
      </c>
    </row>
    <row r="29" spans="2:10" s="4" customFormat="1" x14ac:dyDescent="0.25">
      <c r="B29" s="96"/>
      <c r="C29" s="50" t="s">
        <v>77</v>
      </c>
      <c r="D29" s="7" t="s">
        <v>78</v>
      </c>
      <c r="E29" s="7" t="s">
        <v>79</v>
      </c>
      <c r="F29" s="63">
        <v>200</v>
      </c>
      <c r="G29" s="42">
        <v>42808</v>
      </c>
      <c r="H29" s="42">
        <v>42829</v>
      </c>
      <c r="I29" s="7" t="s">
        <v>38</v>
      </c>
      <c r="J29" s="63">
        <v>200</v>
      </c>
    </row>
    <row r="30" spans="2:10" s="4" customFormat="1" x14ac:dyDescent="0.25">
      <c r="B30" s="96"/>
      <c r="C30" s="50" t="s">
        <v>81</v>
      </c>
      <c r="D30" s="7" t="s">
        <v>65</v>
      </c>
      <c r="E30" s="7" t="s">
        <v>80</v>
      </c>
      <c r="F30" s="63">
        <v>440</v>
      </c>
      <c r="G30" s="42">
        <v>42853</v>
      </c>
      <c r="H30" s="42">
        <v>42853</v>
      </c>
      <c r="I30" s="7" t="s">
        <v>38</v>
      </c>
      <c r="J30" s="63">
        <v>440</v>
      </c>
    </row>
    <row r="31" spans="2:10" s="4" customFormat="1" x14ac:dyDescent="0.25">
      <c r="B31" s="96"/>
      <c r="C31" s="50" t="s">
        <v>77</v>
      </c>
      <c r="D31" s="45" t="s">
        <v>82</v>
      </c>
      <c r="E31" s="7" t="s">
        <v>83</v>
      </c>
      <c r="F31" s="63">
        <v>420</v>
      </c>
      <c r="G31" s="42">
        <v>42998</v>
      </c>
      <c r="H31" s="42">
        <v>42998</v>
      </c>
      <c r="I31" s="7" t="s">
        <v>38</v>
      </c>
      <c r="J31" s="63">
        <v>420</v>
      </c>
    </row>
    <row r="32" spans="2:10" s="4" customFormat="1" x14ac:dyDescent="0.25">
      <c r="B32" s="96"/>
      <c r="C32" s="50" t="s">
        <v>84</v>
      </c>
      <c r="D32" s="7" t="s">
        <v>85</v>
      </c>
      <c r="E32" s="7" t="s">
        <v>86</v>
      </c>
      <c r="F32" s="63">
        <v>1813</v>
      </c>
      <c r="G32" s="42">
        <v>42923</v>
      </c>
      <c r="H32" s="42">
        <v>42923</v>
      </c>
      <c r="I32" s="7" t="s">
        <v>38</v>
      </c>
      <c r="J32" s="63">
        <v>1813</v>
      </c>
    </row>
    <row r="33" spans="2:10" s="4" customFormat="1" x14ac:dyDescent="0.25">
      <c r="B33" s="96"/>
      <c r="C33" s="50" t="s">
        <v>89</v>
      </c>
      <c r="D33" s="7" t="s">
        <v>65</v>
      </c>
      <c r="E33" s="7" t="s">
        <v>87</v>
      </c>
      <c r="F33" s="63">
        <v>660</v>
      </c>
      <c r="G33" s="42">
        <v>42886</v>
      </c>
      <c r="H33" s="42">
        <v>42886</v>
      </c>
      <c r="I33" s="7" t="s">
        <v>38</v>
      </c>
      <c r="J33" s="63">
        <v>660</v>
      </c>
    </row>
    <row r="34" spans="2:10" s="4" customFormat="1" x14ac:dyDescent="0.25">
      <c r="B34" s="96"/>
      <c r="C34" s="50" t="s">
        <v>90</v>
      </c>
      <c r="D34" s="7" t="s">
        <v>65</v>
      </c>
      <c r="E34" s="7" t="s">
        <v>88</v>
      </c>
      <c r="F34" s="63">
        <v>1100</v>
      </c>
      <c r="G34" s="42">
        <v>42929</v>
      </c>
      <c r="H34" s="42">
        <v>42929</v>
      </c>
      <c r="I34" s="7" t="s">
        <v>38</v>
      </c>
      <c r="J34" s="63">
        <v>1100</v>
      </c>
    </row>
    <row r="35" spans="2:10" s="4" customFormat="1" x14ac:dyDescent="0.25">
      <c r="B35" s="96"/>
      <c r="C35" s="50" t="s">
        <v>91</v>
      </c>
      <c r="D35" s="7" t="s">
        <v>92</v>
      </c>
      <c r="E35" s="7" t="s">
        <v>93</v>
      </c>
      <c r="F35" s="63">
        <v>150</v>
      </c>
      <c r="G35" s="42">
        <v>43025</v>
      </c>
      <c r="H35" s="42">
        <v>43025</v>
      </c>
      <c r="I35" s="7" t="s">
        <v>38</v>
      </c>
      <c r="J35" s="63">
        <v>150</v>
      </c>
    </row>
    <row r="36" spans="2:10" s="4" customFormat="1" x14ac:dyDescent="0.25">
      <c r="B36" s="96"/>
      <c r="C36" s="50" t="s">
        <v>94</v>
      </c>
      <c r="D36" s="45" t="s">
        <v>95</v>
      </c>
      <c r="E36" s="7" t="s">
        <v>96</v>
      </c>
      <c r="F36" s="63">
        <v>150</v>
      </c>
      <c r="G36" s="42">
        <v>43012</v>
      </c>
      <c r="H36" s="42">
        <v>43014</v>
      </c>
      <c r="I36" s="7" t="s">
        <v>38</v>
      </c>
      <c r="J36" s="63">
        <v>150</v>
      </c>
    </row>
    <row r="37" spans="2:10" s="4" customFormat="1" x14ac:dyDescent="0.25">
      <c r="B37" s="96"/>
      <c r="C37" s="50"/>
      <c r="D37" s="60" t="s">
        <v>97</v>
      </c>
      <c r="E37" s="55" t="s">
        <v>98</v>
      </c>
      <c r="F37" s="66">
        <v>200</v>
      </c>
      <c r="G37" s="59">
        <v>43011</v>
      </c>
      <c r="H37" s="42"/>
      <c r="I37" s="7"/>
      <c r="J37" s="63"/>
    </row>
    <row r="38" spans="2:10" s="4" customFormat="1" x14ac:dyDescent="0.25">
      <c r="B38" s="96"/>
      <c r="C38" s="50" t="s">
        <v>100</v>
      </c>
      <c r="D38" s="57" t="s">
        <v>65</v>
      </c>
      <c r="E38" s="7" t="s">
        <v>102</v>
      </c>
      <c r="F38" s="65">
        <v>880</v>
      </c>
      <c r="G38" s="58">
        <v>43007</v>
      </c>
      <c r="H38" s="42">
        <v>43007</v>
      </c>
      <c r="I38" s="7" t="s">
        <v>38</v>
      </c>
      <c r="J38" s="63">
        <v>880</v>
      </c>
    </row>
    <row r="39" spans="2:10" s="4" customFormat="1" x14ac:dyDescent="0.25">
      <c r="B39" s="96"/>
      <c r="C39" s="50" t="s">
        <v>103</v>
      </c>
      <c r="D39" s="57" t="s">
        <v>65</v>
      </c>
      <c r="E39" s="7" t="s">
        <v>101</v>
      </c>
      <c r="F39" s="65">
        <v>660</v>
      </c>
      <c r="G39" s="58">
        <v>43028</v>
      </c>
      <c r="H39" s="42">
        <v>43028</v>
      </c>
      <c r="I39" s="7" t="s">
        <v>38</v>
      </c>
      <c r="J39" s="63">
        <v>660</v>
      </c>
    </row>
    <row r="40" spans="2:10" s="4" customFormat="1" x14ac:dyDescent="0.25">
      <c r="B40" s="96"/>
      <c r="C40" s="50"/>
      <c r="D40" s="55" t="s">
        <v>73</v>
      </c>
      <c r="E40" s="55" t="s">
        <v>99</v>
      </c>
      <c r="F40" s="66">
        <v>225</v>
      </c>
      <c r="G40" s="56">
        <v>43059</v>
      </c>
      <c r="H40" s="42"/>
      <c r="I40" s="7"/>
      <c r="J40" s="63"/>
    </row>
    <row r="41" spans="2:10" s="4" customFormat="1" x14ac:dyDescent="0.25">
      <c r="B41" s="96"/>
      <c r="C41" s="50"/>
      <c r="D41" s="55" t="s">
        <v>131</v>
      </c>
      <c r="E41" s="60" t="s">
        <v>104</v>
      </c>
      <c r="F41" s="66">
        <v>850</v>
      </c>
      <c r="G41" s="56">
        <v>43088</v>
      </c>
      <c r="H41" s="42"/>
      <c r="I41" s="7"/>
      <c r="J41" s="63"/>
    </row>
    <row r="42" spans="2:10" s="4" customFormat="1" x14ac:dyDescent="0.25">
      <c r="B42" s="96"/>
      <c r="C42" s="50"/>
      <c r="D42" s="55" t="s">
        <v>105</v>
      </c>
      <c r="E42" s="60" t="s">
        <v>106</v>
      </c>
      <c r="F42" s="66">
        <v>1477</v>
      </c>
      <c r="G42" s="59">
        <v>43088</v>
      </c>
      <c r="H42" s="42"/>
      <c r="I42" s="7"/>
      <c r="J42" s="63"/>
    </row>
    <row r="43" spans="2:10" s="4" customFormat="1" x14ac:dyDescent="0.25">
      <c r="B43" s="96"/>
      <c r="C43" s="50"/>
      <c r="D43" s="55" t="s">
        <v>65</v>
      </c>
      <c r="E43" s="60" t="s">
        <v>134</v>
      </c>
      <c r="F43" s="66">
        <v>1210</v>
      </c>
      <c r="G43" s="59"/>
      <c r="H43" s="42"/>
      <c r="I43" s="7"/>
      <c r="J43" s="63"/>
    </row>
    <row r="44" spans="2:10" x14ac:dyDescent="0.25">
      <c r="B44" s="97"/>
      <c r="C44" s="50" t="s">
        <v>61</v>
      </c>
      <c r="D44" s="45" t="s">
        <v>62</v>
      </c>
      <c r="E44" s="45" t="s">
        <v>63</v>
      </c>
      <c r="F44" s="63">
        <v>600</v>
      </c>
      <c r="G44" s="42">
        <v>42752</v>
      </c>
      <c r="H44" s="42">
        <v>42752</v>
      </c>
      <c r="I44" s="7" t="s">
        <v>38</v>
      </c>
      <c r="J44" s="63">
        <v>600</v>
      </c>
    </row>
    <row r="45" spans="2:10" x14ac:dyDescent="0.25">
      <c r="B45" s="53"/>
      <c r="C45" s="53"/>
      <c r="D45" s="53"/>
      <c r="E45" s="53"/>
      <c r="F45" s="84">
        <f>SUM(F24:F44)</f>
        <v>14345</v>
      </c>
      <c r="G45" s="53"/>
      <c r="H45" s="53"/>
      <c r="I45" s="53"/>
      <c r="J45" s="64"/>
    </row>
    <row r="46" spans="2:10" x14ac:dyDescent="0.25">
      <c r="B46" s="105" t="s">
        <v>17</v>
      </c>
      <c r="C46" s="106"/>
      <c r="D46" s="106"/>
      <c r="E46" s="106"/>
      <c r="F46" s="78"/>
      <c r="G46" s="78"/>
      <c r="H46" s="78"/>
      <c r="I46" s="78"/>
      <c r="J46" s="79"/>
    </row>
    <row r="47" spans="2:10" x14ac:dyDescent="0.25">
      <c r="B47" s="81">
        <v>6238</v>
      </c>
      <c r="C47" s="43"/>
      <c r="D47" s="55" t="s">
        <v>108</v>
      </c>
      <c r="E47" s="55" t="s">
        <v>109</v>
      </c>
      <c r="F47" s="66">
        <v>1475</v>
      </c>
      <c r="G47" s="7"/>
      <c r="H47" s="7"/>
      <c r="I47" s="7"/>
      <c r="J47" s="63"/>
    </row>
    <row r="48" spans="2:10" x14ac:dyDescent="0.25">
      <c r="B48" s="95">
        <v>6247</v>
      </c>
      <c r="C48" s="43">
        <v>170030224</v>
      </c>
      <c r="D48" s="7" t="s">
        <v>110</v>
      </c>
      <c r="E48" s="7" t="s">
        <v>111</v>
      </c>
      <c r="F48" s="63">
        <v>646.79</v>
      </c>
      <c r="G48" s="42">
        <v>42822</v>
      </c>
      <c r="H48" s="42">
        <v>42825</v>
      </c>
      <c r="I48" s="7" t="s">
        <v>38</v>
      </c>
      <c r="J48" s="63">
        <v>646.79</v>
      </c>
    </row>
    <row r="49" spans="2:10" x14ac:dyDescent="0.25">
      <c r="B49" s="96"/>
      <c r="C49" s="43" t="s">
        <v>112</v>
      </c>
      <c r="D49" s="7" t="s">
        <v>110</v>
      </c>
      <c r="E49" s="7" t="s">
        <v>117</v>
      </c>
      <c r="F49" s="63">
        <v>614.26</v>
      </c>
      <c r="G49" s="42">
        <v>42864</v>
      </c>
      <c r="H49" s="42">
        <v>42879</v>
      </c>
      <c r="I49" s="7" t="s">
        <v>38</v>
      </c>
      <c r="J49" s="63">
        <v>614.26</v>
      </c>
    </row>
    <row r="50" spans="2:10" x14ac:dyDescent="0.25">
      <c r="B50" s="96"/>
      <c r="C50" s="43" t="s">
        <v>113</v>
      </c>
      <c r="D50" s="7" t="s">
        <v>110</v>
      </c>
      <c r="E50" s="7" t="s">
        <v>114</v>
      </c>
      <c r="F50" s="63">
        <v>1810</v>
      </c>
      <c r="G50" s="42">
        <v>42923</v>
      </c>
      <c r="H50" s="42">
        <v>42929</v>
      </c>
      <c r="I50" s="7" t="s">
        <v>38</v>
      </c>
      <c r="J50" s="63">
        <v>1810</v>
      </c>
    </row>
    <row r="51" spans="2:10" s="4" customFormat="1" x14ac:dyDescent="0.25">
      <c r="B51" s="96"/>
      <c r="C51" s="43" t="s">
        <v>115</v>
      </c>
      <c r="D51" s="7" t="s">
        <v>110</v>
      </c>
      <c r="E51" s="7" t="s">
        <v>116</v>
      </c>
      <c r="F51" s="63">
        <v>1465</v>
      </c>
      <c r="G51" s="42">
        <v>42977</v>
      </c>
      <c r="H51" s="42">
        <v>42978</v>
      </c>
      <c r="I51" s="7" t="s">
        <v>38</v>
      </c>
      <c r="J51" s="63">
        <v>786.42</v>
      </c>
    </row>
    <row r="52" spans="2:10" s="4" customFormat="1" x14ac:dyDescent="0.25">
      <c r="B52" s="97"/>
      <c r="C52" s="43"/>
      <c r="D52" s="60" t="s">
        <v>110</v>
      </c>
      <c r="E52" s="55" t="s">
        <v>118</v>
      </c>
      <c r="F52" s="66">
        <v>638.04</v>
      </c>
      <c r="G52" s="59">
        <v>43055</v>
      </c>
      <c r="H52" s="42"/>
      <c r="I52" s="7"/>
      <c r="J52" s="63"/>
    </row>
    <row r="53" spans="2:10" s="4" customFormat="1" x14ac:dyDescent="0.25">
      <c r="B53" s="81">
        <v>6257</v>
      </c>
      <c r="C53" s="43"/>
      <c r="D53" s="55" t="s">
        <v>105</v>
      </c>
      <c r="E53" s="55" t="s">
        <v>119</v>
      </c>
      <c r="F53" s="66">
        <v>8820</v>
      </c>
      <c r="G53" s="59">
        <v>43088</v>
      </c>
      <c r="H53" s="42"/>
      <c r="I53" s="7"/>
      <c r="J53" s="63"/>
    </row>
    <row r="54" spans="2:10" s="4" customFormat="1" x14ac:dyDescent="0.25">
      <c r="B54" s="95">
        <v>6288</v>
      </c>
      <c r="C54" s="43" t="s">
        <v>120</v>
      </c>
      <c r="D54" s="7" t="s">
        <v>121</v>
      </c>
      <c r="E54" s="7" t="s">
        <v>122</v>
      </c>
      <c r="F54" s="63">
        <v>1320</v>
      </c>
      <c r="G54" s="42">
        <v>42751</v>
      </c>
      <c r="H54" s="42">
        <v>42751</v>
      </c>
      <c r="I54" s="7" t="s">
        <v>38</v>
      </c>
      <c r="J54" s="63">
        <v>1320</v>
      </c>
    </row>
    <row r="55" spans="2:10" s="4" customFormat="1" x14ac:dyDescent="0.25">
      <c r="B55" s="96"/>
      <c r="C55" s="43" t="s">
        <v>123</v>
      </c>
      <c r="D55" s="7" t="s">
        <v>124</v>
      </c>
      <c r="E55" s="7" t="s">
        <v>125</v>
      </c>
      <c r="F55" s="63">
        <v>112.2</v>
      </c>
      <c r="G55" s="42">
        <v>42898</v>
      </c>
      <c r="H55" s="42">
        <v>42899</v>
      </c>
      <c r="I55" s="7" t="s">
        <v>38</v>
      </c>
      <c r="J55" s="63">
        <v>112.2</v>
      </c>
    </row>
    <row r="56" spans="2:10" s="4" customFormat="1" x14ac:dyDescent="0.25">
      <c r="B56" s="97"/>
      <c r="C56" s="43" t="s">
        <v>126</v>
      </c>
      <c r="D56" s="7" t="s">
        <v>127</v>
      </c>
      <c r="E56" s="7" t="s">
        <v>128</v>
      </c>
      <c r="F56" s="63">
        <v>300</v>
      </c>
      <c r="G56" s="42">
        <v>42950</v>
      </c>
      <c r="H56" s="42">
        <v>42950</v>
      </c>
      <c r="I56" s="7" t="s">
        <v>46</v>
      </c>
      <c r="J56" s="63">
        <v>300</v>
      </c>
    </row>
    <row r="57" spans="2:10" x14ac:dyDescent="0.25">
      <c r="B57" s="53"/>
      <c r="C57" s="85"/>
      <c r="D57" s="86"/>
      <c r="E57" s="86"/>
      <c r="F57" s="84">
        <f>SUM(F47:F56)</f>
        <v>17201.29</v>
      </c>
      <c r="G57" s="87"/>
      <c r="H57" s="53"/>
      <c r="I57" s="53"/>
      <c r="J57" s="64"/>
    </row>
    <row r="58" spans="2:10" x14ac:dyDescent="0.25">
      <c r="B58" s="102" t="s">
        <v>107</v>
      </c>
      <c r="C58" s="103"/>
      <c r="D58" s="103"/>
      <c r="E58" s="104"/>
      <c r="F58" s="71">
        <f>SUM(F57+F45+F22+F18)</f>
        <v>32750.13</v>
      </c>
      <c r="G58" s="108"/>
      <c r="H58" s="109"/>
      <c r="I58" s="110"/>
      <c r="J58" s="71">
        <f>SUM(J7:J57)</f>
        <v>17176.510000000002</v>
      </c>
    </row>
    <row r="59" spans="2:10" x14ac:dyDescent="0.25">
      <c r="B59" s="88" t="s">
        <v>18</v>
      </c>
      <c r="C59" s="89"/>
      <c r="D59" s="89"/>
      <c r="E59" s="89"/>
      <c r="F59" s="90"/>
      <c r="G59" s="111"/>
      <c r="H59" s="112"/>
      <c r="I59" s="113"/>
      <c r="J59" s="90"/>
    </row>
    <row r="60" spans="2:10" ht="20.25" x14ac:dyDescent="0.3">
      <c r="B60" s="5"/>
      <c r="C60" s="5"/>
      <c r="D60" s="5"/>
      <c r="E60" s="5"/>
      <c r="F60" s="93">
        <f>SUM(F58:F59)</f>
        <v>32750.13</v>
      </c>
      <c r="G60" s="107" t="s">
        <v>135</v>
      </c>
      <c r="H60" s="107"/>
      <c r="I60" s="107"/>
      <c r="J60" s="93">
        <f>SUM(J58:J59)</f>
        <v>17176.510000000002</v>
      </c>
    </row>
    <row r="61" spans="2:10" x14ac:dyDescent="0.25">
      <c r="B61" s="5"/>
      <c r="C61" s="5"/>
      <c r="D61" s="5"/>
      <c r="E61" s="5"/>
      <c r="F61" s="61"/>
      <c r="G61" s="5"/>
      <c r="H61" s="5"/>
      <c r="I61" s="5"/>
      <c r="J61" s="61"/>
    </row>
    <row r="62" spans="2:10" x14ac:dyDescent="0.25">
      <c r="B62" s="5"/>
      <c r="C62" s="5"/>
      <c r="D62" s="5"/>
      <c r="E62" s="5"/>
      <c r="F62" s="61"/>
      <c r="G62" s="5"/>
      <c r="H62" s="5"/>
      <c r="I62" s="5"/>
      <c r="J62" s="61"/>
    </row>
    <row r="63" spans="2:10" x14ac:dyDescent="0.25">
      <c r="B63" s="5"/>
      <c r="C63" s="5"/>
      <c r="D63" s="5"/>
      <c r="E63" s="5"/>
      <c r="F63" s="61"/>
      <c r="G63" s="5"/>
      <c r="H63" s="5"/>
      <c r="I63" s="5"/>
      <c r="J63" s="61"/>
    </row>
    <row r="64" spans="2:10" x14ac:dyDescent="0.25">
      <c r="B64" s="5"/>
      <c r="C64" s="5"/>
      <c r="D64" s="5"/>
      <c r="E64" s="5"/>
      <c r="F64" s="61"/>
      <c r="G64" s="5"/>
      <c r="H64" s="5"/>
      <c r="I64" s="5"/>
      <c r="J64" s="61"/>
    </row>
    <row r="65" spans="2:10" x14ac:dyDescent="0.25">
      <c r="B65" s="5"/>
      <c r="C65" s="5"/>
      <c r="D65" s="5"/>
      <c r="E65" s="5"/>
      <c r="F65" s="61"/>
      <c r="G65" s="5"/>
      <c r="H65" s="5"/>
      <c r="I65" s="5"/>
      <c r="J65" s="61"/>
    </row>
    <row r="66" spans="2:10" x14ac:dyDescent="0.25">
      <c r="B66" s="5"/>
      <c r="C66" s="5"/>
      <c r="D66" s="5"/>
      <c r="E66" s="5"/>
      <c r="F66" s="61"/>
      <c r="G66" s="5"/>
      <c r="H66" s="5"/>
      <c r="I66" s="5"/>
      <c r="J66" s="61"/>
    </row>
    <row r="67" spans="2:10" x14ac:dyDescent="0.25">
      <c r="B67" s="5"/>
      <c r="C67" s="5"/>
      <c r="D67" s="5"/>
      <c r="E67" s="5"/>
      <c r="F67" s="61"/>
      <c r="G67" s="5"/>
      <c r="H67" s="5"/>
      <c r="I67" s="5"/>
      <c r="J67" s="61"/>
    </row>
    <row r="68" spans="2:10" x14ac:dyDescent="0.25">
      <c r="B68" s="8" t="s">
        <v>19</v>
      </c>
      <c r="C68" s="9"/>
      <c r="D68" s="10"/>
      <c r="E68" s="11" t="s">
        <v>20</v>
      </c>
      <c r="F68" s="67"/>
      <c r="G68" s="9"/>
      <c r="H68" s="12" t="s">
        <v>21</v>
      </c>
      <c r="I68" s="12"/>
      <c r="J68" s="72"/>
    </row>
    <row r="69" spans="2:10" x14ac:dyDescent="0.25">
      <c r="B69" s="13" t="s">
        <v>22</v>
      </c>
      <c r="C69" s="14"/>
      <c r="D69" s="14"/>
      <c r="E69" s="15" t="s">
        <v>22</v>
      </c>
      <c r="F69" s="68"/>
      <c r="G69" s="14"/>
      <c r="H69" s="14"/>
      <c r="I69" s="14"/>
      <c r="J69" s="73"/>
    </row>
    <row r="70" spans="2:10" x14ac:dyDescent="0.25">
      <c r="B70" s="13" t="s">
        <v>23</v>
      </c>
      <c r="C70" s="14"/>
      <c r="D70" s="14"/>
      <c r="E70" s="15" t="s">
        <v>23</v>
      </c>
      <c r="F70" s="68"/>
      <c r="G70" s="14"/>
      <c r="H70" s="14"/>
      <c r="I70" s="14"/>
      <c r="J70" s="73"/>
    </row>
    <row r="71" spans="2:10" x14ac:dyDescent="0.25">
      <c r="B71" s="13" t="s">
        <v>24</v>
      </c>
      <c r="C71" s="14"/>
      <c r="D71" s="14"/>
      <c r="E71" s="15" t="s">
        <v>24</v>
      </c>
      <c r="F71" s="68"/>
      <c r="G71" s="14"/>
      <c r="H71" s="14"/>
      <c r="I71" s="14"/>
      <c r="J71" s="73"/>
    </row>
    <row r="72" spans="2:10" x14ac:dyDescent="0.25">
      <c r="B72" s="13" t="s">
        <v>25</v>
      </c>
      <c r="C72" s="14"/>
      <c r="D72" s="14"/>
      <c r="E72" s="15" t="s">
        <v>25</v>
      </c>
      <c r="F72" s="68"/>
      <c r="G72" s="14"/>
      <c r="H72" s="14"/>
      <c r="I72" s="14"/>
      <c r="J72" s="73"/>
    </row>
    <row r="73" spans="2:10" x14ac:dyDescent="0.25">
      <c r="B73" s="16"/>
      <c r="C73" s="14"/>
      <c r="D73" s="14"/>
      <c r="E73" s="14"/>
      <c r="F73" s="68"/>
      <c r="G73" s="14"/>
      <c r="H73" s="14"/>
      <c r="I73" s="14"/>
      <c r="J73" s="73"/>
    </row>
    <row r="74" spans="2:10" x14ac:dyDescent="0.25">
      <c r="B74" s="17"/>
      <c r="C74" s="18"/>
      <c r="D74" s="18"/>
      <c r="E74" s="18"/>
      <c r="F74" s="69"/>
      <c r="G74" s="18"/>
      <c r="H74" s="18"/>
      <c r="I74" s="18"/>
      <c r="J74" s="74"/>
    </row>
    <row r="75" spans="2:10" x14ac:dyDescent="0.25">
      <c r="B75" s="5"/>
      <c r="C75" s="5"/>
      <c r="D75" s="5"/>
      <c r="E75" s="5"/>
      <c r="F75" s="61"/>
      <c r="G75" s="5"/>
      <c r="H75" s="5"/>
      <c r="I75" s="5"/>
      <c r="J75" s="61"/>
    </row>
    <row r="76" spans="2:10" x14ac:dyDescent="0.25">
      <c r="B76" s="5"/>
      <c r="C76" s="5"/>
      <c r="D76" s="5"/>
      <c r="E76" s="5"/>
      <c r="F76" s="61"/>
      <c r="G76" s="5"/>
      <c r="H76" s="5"/>
      <c r="I76" s="5"/>
      <c r="J76" s="61"/>
    </row>
    <row r="77" spans="2:10" x14ac:dyDescent="0.25">
      <c r="B77" s="5"/>
      <c r="C77" s="5"/>
      <c r="D77" s="5"/>
      <c r="E77" s="5"/>
      <c r="F77" s="61"/>
      <c r="G77" s="5"/>
      <c r="H77" s="5"/>
      <c r="I77" s="5"/>
      <c r="J77" s="61"/>
    </row>
    <row r="78" spans="2:10" x14ac:dyDescent="0.25">
      <c r="B78" s="5"/>
      <c r="C78" s="5"/>
      <c r="D78" s="5"/>
      <c r="E78" s="5"/>
      <c r="F78" s="61"/>
      <c r="G78" s="5"/>
      <c r="H78" s="5"/>
      <c r="I78" s="5"/>
      <c r="J78" s="61"/>
    </row>
    <row r="79" spans="2:10" ht="26.25" x14ac:dyDescent="0.4">
      <c r="B79" s="5"/>
      <c r="C79" s="98" t="s">
        <v>5</v>
      </c>
      <c r="D79" s="98"/>
      <c r="E79" s="98"/>
      <c r="F79" s="98"/>
      <c r="G79" s="98"/>
      <c r="H79" s="98"/>
      <c r="I79" s="98"/>
      <c r="J79" s="98"/>
    </row>
    <row r="80" spans="2:10" x14ac:dyDescent="0.25">
      <c r="B80" s="5"/>
      <c r="C80" s="5"/>
      <c r="D80" s="5"/>
      <c r="E80" s="5"/>
      <c r="F80" s="61"/>
      <c r="G80" s="5"/>
      <c r="H80" s="5"/>
      <c r="I80" s="5"/>
      <c r="J80" s="61"/>
    </row>
    <row r="81" spans="2:10" x14ac:dyDescent="0.25">
      <c r="B81" s="5"/>
      <c r="C81" s="5"/>
      <c r="D81" s="5"/>
      <c r="E81" s="5"/>
      <c r="F81" s="61"/>
      <c r="G81" s="5"/>
      <c r="H81" s="5"/>
      <c r="I81" s="5"/>
      <c r="J81" s="61"/>
    </row>
    <row r="82" spans="2:10" ht="20.25" x14ac:dyDescent="0.3">
      <c r="B82" s="99" t="s">
        <v>31</v>
      </c>
      <c r="C82" s="99"/>
      <c r="D82" s="99"/>
      <c r="E82" s="99"/>
      <c r="F82" s="99"/>
      <c r="G82" s="99"/>
      <c r="H82" s="99"/>
      <c r="I82" s="99"/>
      <c r="J82" s="99"/>
    </row>
    <row r="83" spans="2:10" ht="51" x14ac:dyDescent="0.25">
      <c r="B83" s="6" t="s">
        <v>6</v>
      </c>
      <c r="C83" s="6" t="s">
        <v>7</v>
      </c>
      <c r="D83" s="6" t="s">
        <v>8</v>
      </c>
      <c r="E83" s="6" t="s">
        <v>9</v>
      </c>
      <c r="F83" s="62" t="s">
        <v>10</v>
      </c>
      <c r="G83" s="6" t="s">
        <v>11</v>
      </c>
      <c r="H83" s="6" t="s">
        <v>12</v>
      </c>
      <c r="I83" s="6" t="s">
        <v>13</v>
      </c>
      <c r="J83" s="62" t="s">
        <v>14</v>
      </c>
    </row>
    <row r="84" spans="2:10" x14ac:dyDescent="0.25">
      <c r="B84" s="7"/>
      <c r="C84" s="7"/>
      <c r="D84" s="7"/>
      <c r="E84" s="7"/>
      <c r="F84" s="63"/>
      <c r="G84" s="7"/>
      <c r="H84" s="7"/>
      <c r="I84" s="7"/>
      <c r="J84" s="63"/>
    </row>
    <row r="85" spans="2:10" x14ac:dyDescent="0.25">
      <c r="B85" s="7"/>
      <c r="C85" s="7"/>
      <c r="D85" s="7"/>
      <c r="E85" s="7"/>
      <c r="F85" s="63"/>
      <c r="G85" s="7"/>
      <c r="H85" s="7"/>
      <c r="I85" s="7"/>
      <c r="J85" s="63"/>
    </row>
    <row r="86" spans="2:10" x14ac:dyDescent="0.25">
      <c r="B86" s="7"/>
      <c r="C86" s="7"/>
      <c r="D86" s="7"/>
      <c r="E86" s="7"/>
      <c r="F86" s="63"/>
      <c r="G86" s="7"/>
      <c r="H86" s="7"/>
      <c r="I86" s="7"/>
      <c r="J86" s="63"/>
    </row>
    <row r="87" spans="2:10" x14ac:dyDescent="0.25">
      <c r="B87" s="7"/>
      <c r="C87" s="7"/>
      <c r="D87" s="7"/>
      <c r="E87" s="7"/>
      <c r="F87" s="63"/>
      <c r="G87" s="7"/>
      <c r="H87" s="7"/>
      <c r="I87" s="7"/>
      <c r="J87" s="63"/>
    </row>
    <row r="88" spans="2:10" x14ac:dyDescent="0.25">
      <c r="B88" s="7"/>
      <c r="C88" s="7"/>
      <c r="D88" s="7"/>
      <c r="E88" s="7"/>
      <c r="F88" s="63"/>
      <c r="G88" s="7"/>
      <c r="H88" s="7"/>
      <c r="I88" s="7"/>
      <c r="J88" s="63"/>
    </row>
    <row r="89" spans="2:10" x14ac:dyDescent="0.25">
      <c r="B89" s="7"/>
      <c r="C89" s="7"/>
      <c r="D89" s="7"/>
      <c r="E89" s="7"/>
      <c r="F89" s="63"/>
      <c r="G89" s="7"/>
      <c r="H89" s="7"/>
      <c r="I89" s="7"/>
      <c r="J89" s="63"/>
    </row>
    <row r="90" spans="2:10" x14ac:dyDescent="0.25">
      <c r="B90" s="7"/>
      <c r="C90" s="7"/>
      <c r="D90" s="7"/>
      <c r="E90" s="7"/>
      <c r="F90" s="63"/>
      <c r="G90" s="7"/>
      <c r="H90" s="7"/>
      <c r="I90" s="7"/>
      <c r="J90" s="63"/>
    </row>
    <row r="91" spans="2:10" x14ac:dyDescent="0.25">
      <c r="B91" s="7"/>
      <c r="C91" s="7"/>
      <c r="D91" s="7"/>
      <c r="E91" s="7"/>
      <c r="F91" s="63"/>
      <c r="G91" s="7"/>
      <c r="H91" s="7"/>
      <c r="I91" s="7"/>
      <c r="J91" s="63"/>
    </row>
    <row r="92" spans="2:10" x14ac:dyDescent="0.25">
      <c r="B92" s="7"/>
      <c r="C92" s="7"/>
      <c r="D92" s="7"/>
      <c r="E92" s="7"/>
      <c r="F92" s="63"/>
      <c r="G92" s="7"/>
      <c r="H92" s="7"/>
      <c r="I92" s="7"/>
      <c r="J92" s="63"/>
    </row>
    <row r="93" spans="2:10" x14ac:dyDescent="0.25">
      <c r="B93" s="7"/>
      <c r="C93" s="7"/>
      <c r="D93" s="7"/>
      <c r="E93" s="7"/>
      <c r="F93" s="63"/>
      <c r="G93" s="7"/>
      <c r="H93" s="7"/>
      <c r="I93" s="7"/>
      <c r="J93" s="63"/>
    </row>
    <row r="94" spans="2:10" x14ac:dyDescent="0.25">
      <c r="B94" s="7"/>
      <c r="C94" s="7"/>
      <c r="D94" s="7"/>
      <c r="E94" s="7"/>
      <c r="F94" s="63"/>
      <c r="G94" s="7"/>
      <c r="H94" s="7"/>
      <c r="I94" s="7"/>
      <c r="J94" s="63"/>
    </row>
    <row r="95" spans="2:10" x14ac:dyDescent="0.25">
      <c r="B95" s="7"/>
      <c r="C95" s="7"/>
      <c r="D95" s="7"/>
      <c r="E95" s="7"/>
      <c r="F95" s="63"/>
      <c r="G95" s="7"/>
      <c r="H95" s="7"/>
      <c r="I95" s="7"/>
      <c r="J95" s="63"/>
    </row>
    <row r="96" spans="2:10" x14ac:dyDescent="0.25">
      <c r="B96" s="7"/>
      <c r="C96" s="7"/>
      <c r="D96" s="7"/>
      <c r="E96" s="7"/>
      <c r="F96" s="63"/>
      <c r="G96" s="7"/>
      <c r="H96" s="7"/>
      <c r="I96" s="7"/>
      <c r="J96" s="63"/>
    </row>
    <row r="97" spans="2:10" x14ac:dyDescent="0.25">
      <c r="B97" s="7"/>
      <c r="C97" s="7"/>
      <c r="D97" s="7"/>
      <c r="E97" s="7"/>
      <c r="F97" s="63"/>
      <c r="G97" s="7"/>
      <c r="H97" s="7"/>
      <c r="I97" s="7"/>
      <c r="J97" s="63"/>
    </row>
    <row r="98" spans="2:10" x14ac:dyDescent="0.25">
      <c r="B98" s="7"/>
      <c r="C98" s="7"/>
      <c r="D98" s="7"/>
      <c r="E98" s="7"/>
      <c r="F98" s="63"/>
      <c r="G98" s="7"/>
      <c r="H98" s="7"/>
      <c r="I98" s="7"/>
      <c r="J98" s="63"/>
    </row>
    <row r="99" spans="2:10" x14ac:dyDescent="0.25">
      <c r="B99" s="7"/>
      <c r="C99" s="7"/>
      <c r="D99" s="7"/>
      <c r="E99" s="7"/>
      <c r="F99" s="63"/>
      <c r="G99" s="7"/>
      <c r="H99" s="7"/>
      <c r="I99" s="7"/>
      <c r="J99" s="63"/>
    </row>
    <row r="100" spans="2:10" x14ac:dyDescent="0.25">
      <c r="B100" s="7"/>
      <c r="C100" s="7"/>
      <c r="D100" s="7"/>
      <c r="E100" s="7"/>
      <c r="F100" s="63"/>
      <c r="G100" s="7"/>
      <c r="H100" s="7"/>
      <c r="I100" s="7"/>
      <c r="J100" s="63"/>
    </row>
    <row r="101" spans="2:10" x14ac:dyDescent="0.25">
      <c r="B101" s="7"/>
      <c r="C101" s="7"/>
      <c r="D101" s="7"/>
      <c r="E101" s="7"/>
      <c r="F101" s="63"/>
      <c r="G101" s="7"/>
      <c r="H101" s="7"/>
      <c r="I101" s="7"/>
      <c r="J101" s="63"/>
    </row>
    <row r="102" spans="2:10" x14ac:dyDescent="0.25">
      <c r="B102" s="7"/>
      <c r="C102" s="7"/>
      <c r="D102" s="7"/>
      <c r="E102" s="7"/>
      <c r="F102" s="63"/>
      <c r="G102" s="7"/>
      <c r="H102" s="7"/>
      <c r="I102" s="7"/>
      <c r="J102" s="63"/>
    </row>
    <row r="103" spans="2:10" x14ac:dyDescent="0.25">
      <c r="B103" s="7"/>
      <c r="C103" s="7"/>
      <c r="D103" s="7"/>
      <c r="E103" s="7"/>
      <c r="F103" s="63"/>
      <c r="G103" s="7"/>
      <c r="H103" s="7"/>
      <c r="I103" s="7"/>
      <c r="J103" s="63"/>
    </row>
    <row r="104" spans="2:10" x14ac:dyDescent="0.25">
      <c r="B104" s="7"/>
      <c r="C104" s="7"/>
      <c r="D104" s="7"/>
      <c r="E104" s="7"/>
      <c r="F104" s="63"/>
      <c r="G104" s="7"/>
      <c r="H104" s="7"/>
      <c r="I104" s="7"/>
      <c r="J104" s="63"/>
    </row>
    <row r="105" spans="2:10" x14ac:dyDescent="0.25">
      <c r="B105" s="7"/>
      <c r="C105" s="7"/>
      <c r="D105" s="7"/>
      <c r="E105" s="7"/>
      <c r="F105" s="63"/>
      <c r="G105" s="7"/>
      <c r="H105" s="7"/>
      <c r="I105" s="7"/>
      <c r="J105" s="63"/>
    </row>
    <row r="106" spans="2:10" x14ac:dyDescent="0.25">
      <c r="B106" s="7"/>
      <c r="C106" s="7"/>
      <c r="D106" s="7"/>
      <c r="E106" s="7"/>
      <c r="F106" s="63"/>
      <c r="G106" s="7"/>
      <c r="H106" s="7"/>
      <c r="I106" s="7"/>
      <c r="J106" s="63"/>
    </row>
    <row r="107" spans="2:10" x14ac:dyDescent="0.25">
      <c r="B107" s="7"/>
      <c r="C107" s="7"/>
      <c r="D107" s="7"/>
      <c r="E107" s="7"/>
      <c r="F107" s="63"/>
      <c r="G107" s="7"/>
      <c r="H107" s="7"/>
      <c r="I107" s="7"/>
      <c r="J107" s="63"/>
    </row>
    <row r="108" spans="2:10" x14ac:dyDescent="0.25">
      <c r="B108" s="7"/>
      <c r="C108" s="7"/>
      <c r="D108" s="7"/>
      <c r="E108" s="7"/>
      <c r="F108" s="63"/>
      <c r="G108" s="7"/>
      <c r="H108" s="7"/>
      <c r="I108" s="7"/>
      <c r="J108" s="63"/>
    </row>
    <row r="109" spans="2:10" x14ac:dyDescent="0.25">
      <c r="B109" s="7"/>
      <c r="C109" s="7"/>
      <c r="D109" s="7"/>
      <c r="E109" s="7"/>
      <c r="F109" s="63"/>
      <c r="G109" s="7"/>
      <c r="H109" s="7"/>
      <c r="I109" s="7"/>
      <c r="J109" s="63"/>
    </row>
    <row r="110" spans="2:10" x14ac:dyDescent="0.25">
      <c r="B110" s="7"/>
      <c r="C110" s="7"/>
      <c r="D110" s="7"/>
      <c r="E110" s="7"/>
      <c r="F110" s="63"/>
      <c r="G110" s="7"/>
      <c r="H110" s="7"/>
      <c r="I110" s="7"/>
      <c r="J110" s="63"/>
    </row>
    <row r="111" spans="2:10" x14ac:dyDescent="0.25">
      <c r="B111" s="7"/>
      <c r="C111" s="7"/>
      <c r="D111" s="7"/>
      <c r="E111" s="7"/>
      <c r="F111" s="63"/>
      <c r="G111" s="7"/>
      <c r="H111" s="7"/>
      <c r="I111" s="7"/>
      <c r="J111" s="63"/>
    </row>
    <row r="112" spans="2:10" x14ac:dyDescent="0.25">
      <c r="B112" s="7"/>
      <c r="C112" s="7"/>
      <c r="D112" s="7"/>
      <c r="E112" s="7"/>
      <c r="F112" s="63"/>
      <c r="G112" s="7"/>
      <c r="H112" s="7"/>
      <c r="I112" s="7"/>
      <c r="J112" s="63"/>
    </row>
    <row r="113" spans="2:10" x14ac:dyDescent="0.25">
      <c r="B113" s="7"/>
      <c r="C113" s="7"/>
      <c r="D113" s="7"/>
      <c r="E113" s="7"/>
      <c r="F113" s="63"/>
      <c r="G113" s="7"/>
      <c r="H113" s="7"/>
      <c r="I113" s="7"/>
      <c r="J113" s="63"/>
    </row>
    <row r="114" spans="2:10" x14ac:dyDescent="0.25">
      <c r="B114" s="7"/>
      <c r="C114" s="7"/>
      <c r="D114" s="7"/>
      <c r="E114" s="7"/>
      <c r="F114" s="63"/>
      <c r="G114" s="7"/>
      <c r="H114" s="7"/>
      <c r="I114" s="7"/>
      <c r="J114" s="63"/>
    </row>
    <row r="115" spans="2:10" x14ac:dyDescent="0.25">
      <c r="B115" s="7"/>
      <c r="C115" s="7"/>
      <c r="D115" s="7"/>
      <c r="E115" s="7"/>
      <c r="F115" s="63"/>
      <c r="G115" s="7"/>
      <c r="H115" s="7"/>
      <c r="I115" s="7"/>
      <c r="J115" s="63"/>
    </row>
    <row r="116" spans="2:10" x14ac:dyDescent="0.25">
      <c r="B116" s="7"/>
      <c r="C116" s="7"/>
      <c r="D116" s="7"/>
      <c r="E116" s="7"/>
      <c r="F116" s="63"/>
      <c r="G116" s="7"/>
      <c r="H116" s="7"/>
      <c r="I116" s="7"/>
      <c r="J116" s="63"/>
    </row>
    <row r="117" spans="2:10" x14ac:dyDescent="0.25">
      <c r="B117" s="7"/>
      <c r="C117" s="7"/>
      <c r="D117" s="7"/>
      <c r="E117" s="7"/>
      <c r="F117" s="63"/>
      <c r="G117" s="7"/>
      <c r="H117" s="7"/>
      <c r="I117" s="7"/>
      <c r="J117" s="63"/>
    </row>
    <row r="118" spans="2:10" x14ac:dyDescent="0.25">
      <c r="B118" s="7"/>
      <c r="C118" s="7"/>
      <c r="D118" s="7"/>
      <c r="E118" s="7"/>
      <c r="F118" s="63"/>
      <c r="G118" s="7"/>
      <c r="H118" s="7"/>
      <c r="I118" s="7"/>
      <c r="J118" s="63"/>
    </row>
    <row r="119" spans="2:10" x14ac:dyDescent="0.25">
      <c r="B119" s="7"/>
      <c r="C119" s="7"/>
      <c r="D119" s="7"/>
      <c r="E119" s="7"/>
      <c r="F119" s="63"/>
      <c r="G119" s="7"/>
      <c r="H119" s="7"/>
      <c r="I119" s="7"/>
      <c r="J119" s="63"/>
    </row>
    <row r="120" spans="2:10" ht="35.25" x14ac:dyDescent="0.25">
      <c r="B120" s="5"/>
      <c r="C120" s="5"/>
      <c r="D120" s="5"/>
      <c r="E120" s="5"/>
      <c r="F120" s="61"/>
      <c r="G120" s="5"/>
      <c r="H120" s="5"/>
      <c r="I120" s="19" t="s">
        <v>26</v>
      </c>
      <c r="J120" s="63"/>
    </row>
    <row r="121" spans="2:10" x14ac:dyDescent="0.25">
      <c r="B121" s="5"/>
      <c r="C121" s="5"/>
      <c r="D121" s="5"/>
      <c r="E121" s="5"/>
      <c r="F121" s="61"/>
      <c r="G121" s="5"/>
      <c r="H121" s="5"/>
      <c r="I121" s="5"/>
      <c r="J121" s="61"/>
    </row>
    <row r="122" spans="2:10" x14ac:dyDescent="0.25">
      <c r="B122" s="5"/>
      <c r="C122" s="5"/>
      <c r="D122" s="5"/>
      <c r="E122" s="5"/>
      <c r="F122" s="61"/>
      <c r="G122" s="5"/>
      <c r="H122" s="5"/>
      <c r="I122" s="5"/>
      <c r="J122" s="61"/>
    </row>
    <row r="123" spans="2:10" x14ac:dyDescent="0.25">
      <c r="B123" s="5"/>
      <c r="C123" s="5"/>
      <c r="D123" s="5"/>
      <c r="E123" s="5"/>
      <c r="F123" s="61"/>
      <c r="G123" s="5"/>
      <c r="H123" s="5"/>
      <c r="I123" s="5"/>
      <c r="J123" s="61"/>
    </row>
    <row r="124" spans="2:10" x14ac:dyDescent="0.25">
      <c r="B124" s="5"/>
      <c r="C124" s="5"/>
      <c r="D124" s="5"/>
      <c r="E124" s="5"/>
      <c r="F124" s="61"/>
      <c r="G124" s="5"/>
      <c r="H124" s="5"/>
      <c r="I124" s="5"/>
      <c r="J124" s="61"/>
    </row>
    <row r="125" spans="2:10" x14ac:dyDescent="0.25">
      <c r="B125" s="5"/>
      <c r="C125" s="5"/>
      <c r="D125" s="5"/>
      <c r="E125" s="5"/>
      <c r="F125" s="61"/>
      <c r="G125" s="5"/>
      <c r="H125" s="5"/>
      <c r="I125" s="5"/>
      <c r="J125" s="61"/>
    </row>
    <row r="126" spans="2:10" x14ac:dyDescent="0.25">
      <c r="B126" s="5"/>
      <c r="C126" s="5"/>
      <c r="D126" s="5"/>
      <c r="E126" s="5"/>
      <c r="F126" s="61"/>
      <c r="G126" s="5"/>
      <c r="H126" s="5"/>
      <c r="I126" s="5"/>
      <c r="J126" s="61"/>
    </row>
    <row r="127" spans="2:10" x14ac:dyDescent="0.25">
      <c r="B127" s="5"/>
      <c r="C127" s="5"/>
      <c r="D127" s="5"/>
      <c r="E127" s="5"/>
      <c r="F127" s="61"/>
      <c r="G127" s="5"/>
      <c r="H127" s="5"/>
      <c r="I127" s="5"/>
      <c r="J127" s="61"/>
    </row>
    <row r="128" spans="2:10" x14ac:dyDescent="0.25">
      <c r="B128" s="5"/>
      <c r="C128" s="5"/>
      <c r="D128" s="5"/>
      <c r="E128" s="5"/>
      <c r="F128" s="61"/>
      <c r="G128" s="5"/>
      <c r="H128" s="5"/>
      <c r="I128" s="5"/>
      <c r="J128" s="61"/>
    </row>
    <row r="129" spans="2:10" x14ac:dyDescent="0.25">
      <c r="B129" s="8" t="s">
        <v>19</v>
      </c>
      <c r="C129" s="9"/>
      <c r="D129" s="10"/>
      <c r="E129" s="11" t="s">
        <v>20</v>
      </c>
      <c r="F129" s="67"/>
      <c r="G129" s="9"/>
      <c r="H129" s="100" t="s">
        <v>21</v>
      </c>
      <c r="I129" s="100"/>
      <c r="J129" s="101"/>
    </row>
    <row r="130" spans="2:10" x14ac:dyDescent="0.25">
      <c r="B130" s="13" t="s">
        <v>22</v>
      </c>
      <c r="C130" s="14"/>
      <c r="D130" s="14"/>
      <c r="E130" s="15" t="s">
        <v>22</v>
      </c>
      <c r="F130" s="68"/>
      <c r="G130" s="14"/>
      <c r="H130" s="14"/>
      <c r="I130" s="14"/>
      <c r="J130" s="73"/>
    </row>
    <row r="131" spans="2:10" x14ac:dyDescent="0.25">
      <c r="B131" s="13" t="s">
        <v>23</v>
      </c>
      <c r="C131" s="14"/>
      <c r="D131" s="14"/>
      <c r="E131" s="15" t="s">
        <v>23</v>
      </c>
      <c r="F131" s="68"/>
      <c r="G131" s="14"/>
      <c r="H131" s="14"/>
      <c r="I131" s="14"/>
      <c r="J131" s="73"/>
    </row>
    <row r="132" spans="2:10" x14ac:dyDescent="0.25">
      <c r="B132" s="13" t="s">
        <v>24</v>
      </c>
      <c r="C132" s="14"/>
      <c r="D132" s="14"/>
      <c r="E132" s="15" t="s">
        <v>24</v>
      </c>
      <c r="F132" s="68"/>
      <c r="G132" s="14"/>
      <c r="H132" s="14"/>
      <c r="I132" s="14"/>
      <c r="J132" s="73"/>
    </row>
    <row r="133" spans="2:10" x14ac:dyDescent="0.25">
      <c r="B133" s="13" t="s">
        <v>25</v>
      </c>
      <c r="C133" s="14"/>
      <c r="D133" s="14"/>
      <c r="E133" s="15" t="s">
        <v>25</v>
      </c>
      <c r="F133" s="68"/>
      <c r="G133" s="14"/>
      <c r="H133" s="14"/>
      <c r="I133" s="14"/>
      <c r="J133" s="73"/>
    </row>
    <row r="134" spans="2:10" x14ac:dyDescent="0.25">
      <c r="B134" s="16"/>
      <c r="C134" s="14"/>
      <c r="D134" s="14"/>
      <c r="E134" s="14"/>
      <c r="F134" s="68"/>
      <c r="G134" s="14"/>
      <c r="H134" s="14"/>
      <c r="I134" s="14"/>
      <c r="J134" s="73"/>
    </row>
    <row r="135" spans="2:10" x14ac:dyDescent="0.25">
      <c r="B135" s="17"/>
      <c r="C135" s="18"/>
      <c r="D135" s="18"/>
      <c r="E135" s="18"/>
      <c r="F135" s="69"/>
      <c r="G135" s="18"/>
      <c r="H135" s="18"/>
      <c r="I135" s="18"/>
      <c r="J135" s="74"/>
    </row>
  </sheetData>
  <mergeCells count="15">
    <mergeCell ref="H129:J129"/>
    <mergeCell ref="B82:J82"/>
    <mergeCell ref="C79:J79"/>
    <mergeCell ref="B58:E58"/>
    <mergeCell ref="B46:E46"/>
    <mergeCell ref="G60:I60"/>
    <mergeCell ref="G58:I59"/>
    <mergeCell ref="B24:B44"/>
    <mergeCell ref="B48:B52"/>
    <mergeCell ref="B54:B56"/>
    <mergeCell ref="C2:J2"/>
    <mergeCell ref="B4:J4"/>
    <mergeCell ref="B23:E23"/>
    <mergeCell ref="B19:B21"/>
    <mergeCell ref="B7:B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 1</vt:lpstr>
      <vt:lpstr>Pages 2 à 5</vt:lpstr>
      <vt:lpstr>Feuil3</vt:lpstr>
    </vt:vector>
  </TitlesOfParts>
  <Company>CNAV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z016371</dc:creator>
  <cp:lastModifiedBy>fdcsx95</cp:lastModifiedBy>
  <cp:lastPrinted>2014-09-12T10:21:17Z</cp:lastPrinted>
  <dcterms:created xsi:type="dcterms:W3CDTF">2014-09-11T13:20:03Z</dcterms:created>
  <dcterms:modified xsi:type="dcterms:W3CDTF">2017-11-20T13:45:02Z</dcterms:modified>
</cp:coreProperties>
</file>