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l_srv_01\dejf\CSC\Actions\CNAV\dossier candidature 2019 2020\"/>
    </mc:Choice>
  </mc:AlternateContent>
  <bookViews>
    <workbookView xWindow="0" yWindow="0" windowWidth="28800" windowHeight="11625"/>
  </bookViews>
  <sheets>
    <sheet name="2019" sheetId="1" r:id="rId1"/>
    <sheet name="2020" sheetId="2" r:id="rId2"/>
    <sheet name="Consignes remplissage" sheetId="4" r:id="rId3"/>
    <sheet name="Feuil3" sheetId="3" r:id="rId4"/>
  </sheets>
  <definedNames>
    <definedName name="_xlnm.Print_Area" localSheetId="1">'2020'!$A$1:$G$21</definedName>
    <definedName name="_xlnm.Print_Area" localSheetId="2">'Consignes remplissage'!$A$1:$C$18</definedName>
  </definedNames>
  <calcPr calcId="179017"/>
</workbook>
</file>

<file path=xl/calcChain.xml><?xml version="1.0" encoding="utf-8"?>
<calcChain xmlns="http://schemas.openxmlformats.org/spreadsheetml/2006/main">
  <c r="E21" i="2" l="1"/>
  <c r="F20" i="2"/>
  <c r="F21" i="2" s="1"/>
  <c r="C20" i="2"/>
  <c r="C14" i="2"/>
  <c r="B14" i="2"/>
  <c r="C9" i="2"/>
  <c r="B9" i="2"/>
  <c r="C21" i="2" l="1"/>
  <c r="B21" i="2"/>
  <c r="E21" i="1"/>
  <c r="C20" i="1"/>
  <c r="F20" i="1"/>
  <c r="F21" i="1" s="1"/>
  <c r="C14" i="1"/>
  <c r="B14" i="1"/>
  <c r="B21" i="1" s="1"/>
  <c r="C9" i="1"/>
  <c r="C21" i="1" s="1"/>
  <c r="B9" i="1"/>
</calcChain>
</file>

<file path=xl/sharedStrings.xml><?xml version="1.0" encoding="utf-8"?>
<sst xmlns="http://schemas.openxmlformats.org/spreadsheetml/2006/main" count="93" uniqueCount="49">
  <si>
    <t>DEPENSES</t>
  </si>
  <si>
    <t>RECETTES</t>
  </si>
  <si>
    <t>Libellé</t>
  </si>
  <si>
    <t>Montant définitif</t>
  </si>
  <si>
    <t xml:space="preserve">1. Ressources propres </t>
  </si>
  <si>
    <t>2. Fonctionnement des activités
(location de salle, petit matériel, etc)</t>
  </si>
  <si>
    <t>3. Impôts et taxes</t>
  </si>
  <si>
    <t>Impôts et taxes sur rémunérations</t>
  </si>
  <si>
    <t>Autres impôts et taxes</t>
  </si>
  <si>
    <t>6. Immobilisations corporelles</t>
  </si>
  <si>
    <t>Matériel de transport</t>
  </si>
  <si>
    <t xml:space="preserve">Bâtiment </t>
  </si>
  <si>
    <t>Mobilier de bureau</t>
  </si>
  <si>
    <t>Matériel informatique</t>
  </si>
  <si>
    <t>7. Autres charges</t>
  </si>
  <si>
    <t>TOTAL DEPENSES</t>
  </si>
  <si>
    <t xml:space="preserve">TOTAL DES RESSOURCES </t>
  </si>
  <si>
    <t>DEFICIT</t>
  </si>
  <si>
    <t>EXCEDENT</t>
  </si>
  <si>
    <r>
      <t xml:space="preserve">5. Immobilisations incorporelles
</t>
    </r>
    <r>
      <rPr>
        <sz val="11"/>
        <rFont val="Arial"/>
        <family val="2"/>
      </rPr>
      <t>(frais de recherches et développement, logiciels, etc.)</t>
    </r>
  </si>
  <si>
    <r>
      <t xml:space="preserve">5. Subvention Etat - collectivités
</t>
    </r>
    <r>
      <rPr>
        <sz val="11"/>
        <rFont val="Arial"/>
        <family val="2"/>
      </rPr>
      <t>(à préciser)</t>
    </r>
    <r>
      <rPr>
        <b/>
        <sz val="11"/>
        <rFont val="Arial"/>
        <family val="2"/>
      </rPr>
      <t xml:space="preserve">
                                   </t>
    </r>
  </si>
  <si>
    <r>
      <t xml:space="preserve">6. Autres subventions publiques
</t>
    </r>
    <r>
      <rPr>
        <sz val="11"/>
        <rFont val="Arial"/>
        <family val="2"/>
      </rPr>
      <t>(à préciser)</t>
    </r>
  </si>
  <si>
    <t>1. Frais de personnel</t>
  </si>
  <si>
    <t xml:space="preserve">dont charges sociales </t>
  </si>
  <si>
    <t>Rubrique</t>
  </si>
  <si>
    <t>Détails de la rubrique</t>
  </si>
  <si>
    <t>1. Frais de personnel
(charges sociales comprises)</t>
  </si>
  <si>
    <t>Renseigner dans cette rubrique les versements effectués au trésor public en règlement de taxes ou contributions diverses assises sur les rémunération versées au personnel (taxes sur salaires,..)</t>
  </si>
  <si>
    <t>4. Invités/partenariats/intervenants
(rémunérations d'intervenants, frais de transport et d'hébergement, etc.)</t>
  </si>
  <si>
    <t>Mettre dans cette rubrique toutes les rémunérations d'intervenants extérieurs, leur hébergement et frais de transport</t>
  </si>
  <si>
    <t>Dans cette rubrique mettre les dépenses de recherche et développement, licences, marques, logiciels acquis et créés, concession</t>
  </si>
  <si>
    <t>Acquisition d'ordinateurs, d'imprimantes, scanner, serveurs</t>
  </si>
  <si>
    <r>
      <t xml:space="preserve">4. Subvention CNAV </t>
    </r>
    <r>
      <rPr>
        <sz val="11"/>
        <rFont val="Arial"/>
        <family val="2"/>
      </rPr>
      <t>(montant attribué par convention)</t>
    </r>
  </si>
  <si>
    <r>
      <t xml:space="preserve">4. Invités / partenariats / intervenants
</t>
    </r>
    <r>
      <rPr>
        <sz val="11"/>
        <rFont val="Arial"/>
        <family val="2"/>
      </rPr>
      <t>(rémunérations d'intervenants, frais de transport et d'hébergement, etc.)</t>
    </r>
  </si>
  <si>
    <t>CONSIGNES POUR LE REMPLISSAGE DU BUDGET DU PROJET (PREVISIONNEL ET DEFINITIF)</t>
  </si>
  <si>
    <t>Toutes les charges qui n'entrent pas dans les autres rubriques : amortissement, charges exceptionnelles…</t>
  </si>
  <si>
    <t>Acquisition de bureaux, de chaises…</t>
  </si>
  <si>
    <t>Cette rubrique doit contenir les dépenses de location de salle, les achats de fournitures administratives liées au projet, les assurances contractées pour la mise en oeuvre des activités, la documentation, les fournitures non stockables, les frais postaux liés au projet (invitations), les frais de télécommunications, etc.</t>
  </si>
  <si>
    <t>Renseigner dans cette rubrique les charges liées aux impôts, contributions et taxes dus au trésor public autres que celles liées aux rémunérations</t>
  </si>
  <si>
    <t xml:space="preserve">Acquisition de tous véhicules servant au transport des bénéficiaires, du personnel, des produits… </t>
  </si>
  <si>
    <t>Toutes les dépenses liés à la construction ou à l'acquisition de bâtiments (gros travaux d'électricité, ravalement, chauffage, climatisation, étanchéité, plomberie, ascenseur)</t>
  </si>
  <si>
    <t>Dans cette rubrique mettre toutes les dépenses de personnel,  y compris les charges sociales  (salaires, frais de formation du personnel, frais de déplacement du personnel, cotisations vieillesses, chômage…)</t>
  </si>
  <si>
    <r>
      <t xml:space="preserve">5. Immobilisations incorporelles
</t>
    </r>
    <r>
      <rPr>
        <sz val="9"/>
        <rFont val="Arial"/>
        <family val="2"/>
      </rPr>
      <t>(frais de recherches et développement, logiciels, etc.)</t>
    </r>
  </si>
  <si>
    <t>Annexe : Budget prévisionnel 2019</t>
  </si>
  <si>
    <t xml:space="preserve">Montant prévisionnel
2019 </t>
  </si>
  <si>
    <t>Annexe : Budget prévisionnel 2020</t>
  </si>
  <si>
    <t xml:space="preserve">Montant prévisionnel
2020 </t>
  </si>
  <si>
    <r>
      <t xml:space="preserve">3. Autres financement 
</t>
    </r>
    <r>
      <rPr>
        <sz val="11"/>
        <rFont val="Arial"/>
        <family val="2"/>
      </rPr>
      <t>(adhésion)</t>
    </r>
  </si>
  <si>
    <r>
      <t xml:space="preserve">2. Financement(s) privé(s) 
- entreprises et fondations
</t>
    </r>
    <r>
      <rPr>
        <sz val="11"/>
        <rFont val="Arial"/>
        <family val="2"/>
      </rPr>
      <t>(Asso. "Destination Multimédia")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</si>
</sst>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F_-;\-* #,##0.00\ _F_-;_-* &quot;-&quot;??\ _F_-;_-@_-"/>
    <numFmt numFmtId="165" formatCode="#,##0.00\ &quot;€&quot;"/>
    <numFmt numFmtId="166" formatCode="_-* #,##0.00\ [$€]_-;\-* #,##0.00\ [$€]_-;_-* &quot;-&quot;??\ [$€]_-;_-@_-"/>
  </numFmts>
  <fonts count="15" x14ac:knownFonts="1">
    <font>
      <sz val="11"/>
      <color theme="1"/>
      <name val="Calibri"/>
      <family val="2"/>
      <scheme val="minor"/>
    </font>
    <font>
      <sz val="10"/>
      <name val="Arial"/>
      <family val="2"/>
    </font>
    <font>
      <sz val="11"/>
      <name val="Tahoma"/>
      <family val="2"/>
    </font>
    <font>
      <sz val="11"/>
      <color theme="1"/>
      <name val="Arial"/>
      <family val="2"/>
    </font>
    <font>
      <b/>
      <sz val="11"/>
      <name val="Arial"/>
      <family val="2"/>
    </font>
    <font>
      <sz val="11"/>
      <name val="Arial"/>
      <family val="2"/>
    </font>
    <font>
      <i/>
      <sz val="11"/>
      <name val="Arial"/>
      <family val="2"/>
    </font>
    <font>
      <b/>
      <sz val="11"/>
      <color theme="1"/>
      <name val="Arial"/>
      <family val="2"/>
    </font>
    <font>
      <sz val="25"/>
      <color theme="1"/>
      <name val="Arial"/>
      <family val="2"/>
    </font>
    <font>
      <sz val="12"/>
      <color theme="1"/>
      <name val="Bookman Old Style"/>
      <family val="2"/>
    </font>
    <font>
      <sz val="10"/>
      <color theme="1"/>
      <name val="Arial"/>
      <family val="2"/>
    </font>
    <font>
      <sz val="12"/>
      <color theme="1"/>
      <name val="Arial"/>
      <family val="2"/>
    </font>
    <font>
      <b/>
      <sz val="10"/>
      <color theme="1"/>
      <name val="Arial"/>
      <family val="2"/>
    </font>
    <font>
      <sz val="9"/>
      <name val="Arial"/>
      <family val="2"/>
    </font>
    <font>
      <sz val="11"/>
      <color rgb="FFFF000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rgb="FF99FF99"/>
        <bgColor indexed="64"/>
      </patternFill>
    </fill>
    <fill>
      <patternFill patternType="solid">
        <fgColor theme="0"/>
        <bgColor indexed="64"/>
      </patternFill>
    </fill>
    <fill>
      <patternFill patternType="gray0625">
        <fgColor theme="3" tint="0.59996337778862885"/>
        <bgColor rgb="FF99FF99"/>
      </patternFill>
    </fill>
    <fill>
      <patternFill patternType="solid">
        <fgColor rgb="FF92D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gray0625">
        <fgColor theme="3" tint="0.59996337778862885"/>
        <bgColor theme="0" tint="-0.14999847407452621"/>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s>
  <cellStyleXfs count="8">
    <xf numFmtId="0" fontId="0" fillId="0" borderId="0"/>
    <xf numFmtId="0" fontId="1" fillId="0" borderId="0"/>
    <xf numFmtId="0" fontId="2" fillId="0" borderId="0"/>
    <xf numFmtId="164" fontId="2" fillId="0" borderId="0" applyFont="0" applyFill="0" applyBorder="0" applyAlignment="0" applyProtection="0"/>
    <xf numFmtId="0" fontId="9" fillId="0" borderId="0"/>
    <xf numFmtId="166"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81">
    <xf numFmtId="0" fontId="0" fillId="0" borderId="0" xfId="0"/>
    <xf numFmtId="0" fontId="4" fillId="2" borderId="6"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0" borderId="7" xfId="2" applyFont="1" applyFill="1" applyBorder="1" applyAlignment="1">
      <alignment vertical="center" wrapText="1"/>
    </xf>
    <xf numFmtId="0" fontId="4" fillId="4" borderId="6" xfId="2" applyFont="1" applyFill="1" applyBorder="1" applyAlignment="1">
      <alignment horizontal="left" vertical="center" wrapText="1"/>
    </xf>
    <xf numFmtId="0" fontId="4" fillId="4" borderId="10" xfId="2" applyFont="1" applyFill="1" applyBorder="1" applyAlignment="1">
      <alignment horizontal="left" vertical="center" wrapText="1"/>
    </xf>
    <xf numFmtId="165" fontId="4" fillId="5" borderId="6" xfId="2" applyNumberFormat="1" applyFont="1" applyFill="1" applyBorder="1" applyAlignment="1">
      <alignment vertical="center" wrapText="1"/>
    </xf>
    <xf numFmtId="165" fontId="4" fillId="5" borderId="6" xfId="2" applyNumberFormat="1" applyFont="1" applyFill="1" applyBorder="1" applyAlignment="1" applyProtection="1">
      <alignment horizontal="right" vertical="center" wrapText="1"/>
    </xf>
    <xf numFmtId="0" fontId="3" fillId="0" borderId="0" xfId="0" applyFont="1" applyAlignment="1">
      <alignment wrapText="1"/>
    </xf>
    <xf numFmtId="0" fontId="5" fillId="4" borderId="14" xfId="2" applyFont="1" applyFill="1" applyBorder="1" applyAlignment="1">
      <alignment horizontal="left" vertical="center" wrapText="1"/>
    </xf>
    <xf numFmtId="0" fontId="5" fillId="4" borderId="16" xfId="2" applyFont="1" applyFill="1" applyBorder="1" applyAlignment="1">
      <alignment horizontal="left" vertical="center" wrapText="1"/>
    </xf>
    <xf numFmtId="0" fontId="4" fillId="2" borderId="6" xfId="2" applyFont="1" applyFill="1" applyBorder="1" applyAlignment="1">
      <alignment horizontal="left" vertical="center" wrapText="1"/>
    </xf>
    <xf numFmtId="0" fontId="4" fillId="2" borderId="2" xfId="2" applyFont="1" applyFill="1" applyBorder="1" applyAlignment="1">
      <alignment horizontal="left" vertical="center" wrapText="1"/>
    </xf>
    <xf numFmtId="0" fontId="4" fillId="6" borderId="6" xfId="2" applyFont="1" applyFill="1" applyBorder="1" applyAlignment="1">
      <alignment horizontal="center" vertical="center" wrapText="1"/>
    </xf>
    <xf numFmtId="0" fontId="4" fillId="6" borderId="5" xfId="2" applyFont="1" applyFill="1" applyBorder="1" applyAlignment="1">
      <alignment horizontal="center" vertical="center" wrapText="1"/>
    </xf>
    <xf numFmtId="0" fontId="4" fillId="0" borderId="7" xfId="2" applyFont="1" applyFill="1" applyBorder="1" applyAlignment="1">
      <alignment horizontal="left" vertical="center" wrapText="1"/>
    </xf>
    <xf numFmtId="0" fontId="4" fillId="4" borderId="7" xfId="2" applyFont="1" applyFill="1" applyBorder="1" applyAlignment="1">
      <alignment horizontal="left" vertical="center" wrapText="1"/>
    </xf>
    <xf numFmtId="165" fontId="6" fillId="3" borderId="11" xfId="3" applyNumberFormat="1" applyFont="1" applyFill="1" applyBorder="1" applyAlignment="1" applyProtection="1">
      <alignment horizontal="right" vertical="center" wrapText="1"/>
      <protection locked="0"/>
    </xf>
    <xf numFmtId="165" fontId="4" fillId="3" borderId="7" xfId="3" applyNumberFormat="1" applyFont="1" applyFill="1" applyBorder="1" applyAlignment="1" applyProtection="1">
      <alignment horizontal="right" vertical="center" wrapText="1"/>
      <protection locked="0"/>
    </xf>
    <xf numFmtId="165" fontId="4" fillId="5" borderId="7" xfId="3" applyNumberFormat="1" applyFont="1" applyFill="1" applyBorder="1" applyAlignment="1" applyProtection="1">
      <alignment horizontal="right" vertical="center" wrapText="1"/>
    </xf>
    <xf numFmtId="165" fontId="5" fillId="3" borderId="14" xfId="3" applyNumberFormat="1" applyFont="1" applyFill="1" applyBorder="1" applyAlignment="1" applyProtection="1">
      <alignment horizontal="right" vertical="center" wrapText="1"/>
      <protection locked="0"/>
    </xf>
    <xf numFmtId="165" fontId="5" fillId="3" borderId="16" xfId="3" applyNumberFormat="1" applyFont="1" applyFill="1" applyBorder="1" applyAlignment="1" applyProtection="1">
      <alignment horizontal="right" vertical="center" wrapText="1"/>
      <protection locked="0"/>
    </xf>
    <xf numFmtId="165" fontId="4" fillId="3" borderId="6" xfId="3" applyNumberFormat="1" applyFont="1" applyFill="1" applyBorder="1" applyAlignment="1" applyProtection="1">
      <alignment horizontal="right" vertical="center" wrapText="1"/>
      <protection locked="0"/>
    </xf>
    <xf numFmtId="165" fontId="4" fillId="3" borderId="10" xfId="3" applyNumberFormat="1" applyFont="1" applyFill="1" applyBorder="1" applyAlignment="1" applyProtection="1">
      <alignment horizontal="right" vertical="center" wrapText="1"/>
      <protection locked="0"/>
    </xf>
    <xf numFmtId="0" fontId="6" fillId="0" borderId="10" xfId="2" applyFont="1" applyFill="1" applyBorder="1" applyAlignment="1">
      <alignment vertical="center" wrapText="1"/>
    </xf>
    <xf numFmtId="0" fontId="10" fillId="0" borderId="0" xfId="4" applyFont="1" applyAlignment="1">
      <alignment horizontal="center" wrapText="1"/>
    </xf>
    <xf numFmtId="0" fontId="11" fillId="0" borderId="0" xfId="4" applyFont="1" applyAlignment="1">
      <alignment wrapText="1"/>
    </xf>
    <xf numFmtId="0" fontId="12" fillId="0" borderId="0" xfId="4" applyFont="1" applyAlignment="1">
      <alignment horizontal="left" wrapText="1"/>
    </xf>
    <xf numFmtId="0" fontId="10" fillId="0" borderId="0" xfId="4" applyFont="1" applyAlignment="1">
      <alignment horizontal="left" wrapText="1"/>
    </xf>
    <xf numFmtId="0" fontId="11" fillId="7" borderId="6" xfId="4" applyFont="1" applyFill="1" applyBorder="1" applyAlignment="1">
      <alignment horizontal="center" vertical="center" wrapText="1"/>
    </xf>
    <xf numFmtId="0" fontId="1" fillId="0" borderId="6" xfId="2" applyFont="1" applyFill="1" applyBorder="1" applyAlignment="1">
      <alignment horizontal="left" vertical="center" wrapText="1"/>
    </xf>
    <xf numFmtId="0" fontId="10" fillId="0" borderId="6" xfId="4" applyFont="1" applyBorder="1" applyAlignment="1">
      <alignment wrapText="1"/>
    </xf>
    <xf numFmtId="0" fontId="1" fillId="0" borderId="6" xfId="2" applyFont="1" applyFill="1" applyBorder="1" applyAlignment="1">
      <alignment vertical="center" wrapText="1"/>
    </xf>
    <xf numFmtId="0" fontId="1" fillId="4" borderId="6" xfId="2" applyFont="1" applyFill="1" applyBorder="1" applyAlignment="1">
      <alignment vertical="center" wrapText="1"/>
    </xf>
    <xf numFmtId="0" fontId="10" fillId="0" borderId="7" xfId="4" applyFont="1" applyBorder="1" applyAlignment="1">
      <alignment vertical="top" wrapText="1"/>
    </xf>
    <xf numFmtId="0" fontId="10" fillId="0" borderId="6" xfId="4" applyFont="1" applyBorder="1" applyAlignment="1">
      <alignment vertical="top" wrapText="1"/>
    </xf>
    <xf numFmtId="0" fontId="1" fillId="4" borderId="6" xfId="2" applyFont="1" applyFill="1" applyBorder="1" applyAlignment="1">
      <alignment horizontal="left" vertical="center" wrapText="1"/>
    </xf>
    <xf numFmtId="0" fontId="10" fillId="0" borderId="0" xfId="4" applyFont="1" applyAlignment="1">
      <alignment wrapText="1"/>
    </xf>
    <xf numFmtId="0" fontId="11" fillId="0" borderId="0" xfId="4" applyFont="1" applyBorder="1" applyAlignment="1">
      <alignment wrapText="1"/>
    </xf>
    <xf numFmtId="0" fontId="11" fillId="0" borderId="0" xfId="4" applyFont="1" applyBorder="1" applyAlignment="1">
      <alignment horizontal="left" wrapText="1"/>
    </xf>
    <xf numFmtId="0" fontId="4" fillId="2" borderId="5" xfId="2" applyFont="1" applyFill="1" applyBorder="1" applyAlignment="1">
      <alignment horizontal="center" vertical="center" wrapText="1"/>
    </xf>
    <xf numFmtId="165" fontId="4" fillId="2" borderId="8" xfId="2" applyNumberFormat="1" applyFont="1" applyFill="1" applyBorder="1" applyAlignment="1" applyProtection="1">
      <alignment horizontal="right" vertical="center" wrapText="1"/>
      <protection locked="0"/>
    </xf>
    <xf numFmtId="165" fontId="6" fillId="2" borderId="12" xfId="2" applyNumberFormat="1" applyFont="1" applyFill="1" applyBorder="1" applyAlignment="1" applyProtection="1">
      <alignment horizontal="right" vertical="center" wrapText="1"/>
      <protection locked="0"/>
    </xf>
    <xf numFmtId="165" fontId="4" fillId="2" borderId="8" xfId="2" applyNumberFormat="1" applyFont="1" applyFill="1" applyBorder="1" applyAlignment="1" applyProtection="1">
      <alignment vertical="center" wrapText="1"/>
      <protection locked="0"/>
    </xf>
    <xf numFmtId="165" fontId="4" fillId="9" borderId="8" xfId="2" applyNumberFormat="1" applyFont="1" applyFill="1" applyBorder="1" applyAlignment="1" applyProtection="1">
      <alignment vertical="center" wrapText="1"/>
    </xf>
    <xf numFmtId="165" fontId="5" fillId="2" borderId="15" xfId="2" applyNumberFormat="1" applyFont="1" applyFill="1" applyBorder="1" applyAlignment="1" applyProtection="1">
      <alignment vertical="center" wrapText="1"/>
      <protection locked="0"/>
    </xf>
    <xf numFmtId="165" fontId="5" fillId="2" borderId="17" xfId="2" applyNumberFormat="1" applyFont="1" applyFill="1" applyBorder="1" applyAlignment="1" applyProtection="1">
      <alignment vertical="center" wrapText="1"/>
      <protection locked="0"/>
    </xf>
    <xf numFmtId="165" fontId="4" fillId="2" borderId="18" xfId="2" applyNumberFormat="1" applyFont="1" applyFill="1" applyBorder="1" applyAlignment="1" applyProtection="1">
      <alignment vertical="center" wrapText="1"/>
      <protection locked="0"/>
    </xf>
    <xf numFmtId="165" fontId="4" fillId="2" borderId="20" xfId="2" applyNumberFormat="1" applyFont="1" applyFill="1" applyBorder="1" applyAlignment="1" applyProtection="1">
      <alignment vertical="center" wrapText="1"/>
      <protection locked="0"/>
    </xf>
    <xf numFmtId="165" fontId="4" fillId="2" borderId="20" xfId="2" applyNumberFormat="1" applyFont="1" applyFill="1" applyBorder="1" applyAlignment="1" applyProtection="1">
      <alignment horizontal="right" vertical="center" wrapText="1"/>
      <protection locked="0"/>
    </xf>
    <xf numFmtId="165" fontId="4" fillId="9" borderId="3" xfId="2" applyNumberFormat="1" applyFont="1" applyFill="1" applyBorder="1" applyAlignment="1">
      <alignment vertical="center" wrapText="1"/>
    </xf>
    <xf numFmtId="165" fontId="4" fillId="9" borderId="6" xfId="2" applyNumberFormat="1" applyFont="1" applyFill="1" applyBorder="1" applyAlignment="1" applyProtection="1">
      <alignment horizontal="right" vertical="center" wrapText="1"/>
    </xf>
    <xf numFmtId="0" fontId="8" fillId="8" borderId="0" xfId="0" applyFont="1" applyFill="1" applyAlignment="1">
      <alignment horizontal="center" wrapText="1"/>
    </xf>
    <xf numFmtId="0" fontId="4" fillId="4" borderId="9" xfId="2" applyFont="1" applyFill="1" applyBorder="1" applyAlignment="1" applyProtection="1">
      <alignment horizontal="left" vertical="center" wrapText="1"/>
      <protection locked="0"/>
    </xf>
    <xf numFmtId="0" fontId="4" fillId="4" borderId="19" xfId="2" applyFont="1" applyFill="1" applyBorder="1" applyAlignment="1" applyProtection="1">
      <alignment horizontal="left" vertical="center" wrapText="1"/>
      <protection locked="0"/>
    </xf>
    <xf numFmtId="0" fontId="4" fillId="4" borderId="13" xfId="2" applyFont="1" applyFill="1" applyBorder="1" applyAlignment="1" applyProtection="1">
      <alignment horizontal="left" vertical="center" wrapText="1"/>
      <protection locked="0"/>
    </xf>
    <xf numFmtId="165" fontId="4" fillId="3" borderId="7" xfId="3" applyNumberFormat="1" applyFont="1" applyFill="1" applyBorder="1" applyAlignment="1" applyProtection="1">
      <alignment vertical="center" wrapText="1"/>
      <protection locked="0"/>
    </xf>
    <xf numFmtId="165" fontId="4" fillId="3" borderId="11" xfId="3" applyNumberFormat="1" applyFont="1" applyFill="1" applyBorder="1" applyAlignment="1" applyProtection="1">
      <alignment vertical="center" wrapText="1"/>
      <protection locked="0"/>
    </xf>
    <xf numFmtId="165" fontId="4" fillId="3" borderId="10" xfId="3" applyNumberFormat="1" applyFont="1" applyFill="1" applyBorder="1" applyAlignment="1" applyProtection="1">
      <alignment vertical="center" wrapText="1"/>
      <protection locked="0"/>
    </xf>
    <xf numFmtId="165" fontId="4" fillId="2" borderId="7" xfId="2" applyNumberFormat="1" applyFont="1" applyFill="1" applyBorder="1" applyAlignment="1" applyProtection="1">
      <alignment vertical="center" wrapText="1"/>
      <protection locked="0"/>
    </xf>
    <xf numFmtId="165" fontId="4" fillId="2" borderId="11" xfId="2" applyNumberFormat="1" applyFont="1" applyFill="1" applyBorder="1" applyAlignment="1" applyProtection="1">
      <alignment vertical="center" wrapText="1"/>
      <protection locked="0"/>
    </xf>
    <xf numFmtId="165" fontId="4" fillId="2" borderId="10" xfId="2" applyNumberFormat="1" applyFont="1" applyFill="1" applyBorder="1" applyAlignment="1" applyProtection="1">
      <alignment vertical="center" wrapText="1"/>
      <protection locked="0"/>
    </xf>
    <xf numFmtId="0" fontId="4" fillId="0" borderId="9" xfId="2" applyFont="1" applyFill="1" applyBorder="1" applyAlignment="1" applyProtection="1">
      <alignment horizontal="left" vertical="center" wrapText="1"/>
      <protection locked="0"/>
    </xf>
    <xf numFmtId="0" fontId="4" fillId="0" borderId="13" xfId="2" applyFont="1" applyFill="1" applyBorder="1" applyAlignment="1" applyProtection="1">
      <alignment horizontal="left" vertical="center" wrapText="1"/>
      <protection locked="0"/>
    </xf>
    <xf numFmtId="0" fontId="4" fillId="0" borderId="5" xfId="2" applyFont="1" applyFill="1" applyBorder="1" applyAlignment="1" applyProtection="1">
      <alignment horizontal="left" vertical="center" wrapText="1"/>
      <protection locked="0"/>
    </xf>
    <xf numFmtId="165" fontId="4" fillId="3" borderId="6" xfId="3" applyNumberFormat="1" applyFont="1" applyFill="1" applyBorder="1" applyAlignment="1" applyProtection="1">
      <alignment vertical="center" wrapText="1"/>
      <protection locked="0"/>
    </xf>
    <xf numFmtId="165" fontId="4" fillId="2" borderId="6" xfId="2" applyNumberFormat="1" applyFont="1" applyFill="1" applyBorder="1" applyAlignment="1" applyProtection="1">
      <alignment vertical="center" wrapText="1"/>
      <protection locked="0"/>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9" xfId="2" applyFont="1" applyFill="1" applyBorder="1" applyAlignment="1">
      <alignment horizontal="left" vertical="center" wrapText="1"/>
    </xf>
    <xf numFmtId="0" fontId="4" fillId="0" borderId="13" xfId="2" applyFont="1" applyFill="1" applyBorder="1" applyAlignment="1">
      <alignment horizontal="left" vertical="center" wrapText="1"/>
    </xf>
    <xf numFmtId="0" fontId="4" fillId="4" borderId="5" xfId="2"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3" fillId="0" borderId="0" xfId="4" applyFont="1" applyBorder="1" applyAlignment="1">
      <alignment horizontal="left" wrapText="1"/>
    </xf>
    <xf numFmtId="0" fontId="11" fillId="0" borderId="0" xfId="4" applyFont="1" applyBorder="1" applyAlignment="1">
      <alignment horizontal="left" wrapText="1"/>
    </xf>
    <xf numFmtId="0" fontId="14" fillId="0" borderId="0" xfId="0" applyFont="1" applyAlignment="1">
      <alignment wrapText="1"/>
    </xf>
  </cellXfs>
  <cellStyles count="8">
    <cellStyle name="Euro" xfId="5"/>
    <cellStyle name="Milliers 2" xfId="6"/>
    <cellStyle name="Milliers 3" xfId="3"/>
    <cellStyle name="Normal" xfId="0" builtinId="0"/>
    <cellStyle name="Normal 2" xfId="4"/>
    <cellStyle name="Normal 3" xfId="2"/>
    <cellStyle name="Normal 4" xfId="1"/>
    <cellStyle name="Pourcentage 2" xfId="7"/>
  </cellStyles>
  <dxfs count="4">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904875</xdr:colOff>
      <xdr:row>19</xdr:row>
      <xdr:rowOff>133350</xdr:rowOff>
    </xdr:from>
    <xdr:ext cx="184731" cy="264560"/>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904875" y="683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FR" sz="11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zoomScaleNormal="100" workbookViewId="0">
      <selection activeCell="F2" sqref="F2"/>
    </sheetView>
  </sheetViews>
  <sheetFormatPr baseColWidth="10" defaultRowHeight="14.25" x14ac:dyDescent="0.2"/>
  <cols>
    <col min="1" max="1" width="34" style="8" customWidth="1"/>
    <col min="2" max="2" width="24.42578125" style="8" customWidth="1"/>
    <col min="3" max="3" width="24.85546875" style="8" customWidth="1"/>
    <col min="4" max="4" width="29.7109375" style="8" customWidth="1"/>
    <col min="5" max="5" width="26.42578125" style="8" customWidth="1"/>
    <col min="6" max="6" width="27.28515625" style="8" customWidth="1"/>
    <col min="7" max="7" width="17.140625" style="8" customWidth="1"/>
    <col min="8" max="16384" width="11.42578125" style="8"/>
  </cols>
  <sheetData>
    <row r="1" spans="1:7" ht="30.75" customHeight="1" x14ac:dyDescent="0.4">
      <c r="A1" s="52" t="s">
        <v>43</v>
      </c>
      <c r="B1" s="52"/>
      <c r="C1" s="52"/>
      <c r="D1" s="52"/>
      <c r="E1" s="52"/>
      <c r="F1" s="52"/>
      <c r="G1" s="52"/>
    </row>
    <row r="2" spans="1:7" x14ac:dyDescent="0.2">
      <c r="A2" s="80"/>
      <c r="B2" s="80"/>
      <c r="C2" s="80"/>
      <c r="D2" s="80"/>
      <c r="E2" s="80"/>
      <c r="F2" s="80"/>
      <c r="G2" s="80"/>
    </row>
    <row r="3" spans="1:7" ht="17.25" customHeight="1" x14ac:dyDescent="0.2">
      <c r="A3" s="80"/>
      <c r="B3" s="80"/>
      <c r="C3" s="80"/>
      <c r="D3" s="80"/>
      <c r="E3" s="80"/>
      <c r="F3" s="80"/>
      <c r="G3" s="80"/>
    </row>
    <row r="4" spans="1:7" ht="15" x14ac:dyDescent="0.2">
      <c r="A4" s="67" t="s">
        <v>0</v>
      </c>
      <c r="B4" s="68"/>
      <c r="C4" s="69"/>
      <c r="D4" s="70" t="s">
        <v>1</v>
      </c>
      <c r="E4" s="68"/>
      <c r="F4" s="71"/>
    </row>
    <row r="5" spans="1:7" ht="30" x14ac:dyDescent="0.2">
      <c r="A5" s="1" t="s">
        <v>2</v>
      </c>
      <c r="B5" s="13" t="s">
        <v>44</v>
      </c>
      <c r="C5" s="1" t="s">
        <v>3</v>
      </c>
      <c r="D5" s="2" t="s">
        <v>2</v>
      </c>
      <c r="E5" s="14" t="s">
        <v>44</v>
      </c>
      <c r="F5" s="40" t="s">
        <v>3</v>
      </c>
    </row>
    <row r="6" spans="1:7" ht="15" customHeight="1" x14ac:dyDescent="0.2">
      <c r="A6" s="3" t="s">
        <v>22</v>
      </c>
      <c r="B6" s="18">
        <v>21600</v>
      </c>
      <c r="C6" s="41">
        <v>0</v>
      </c>
      <c r="D6" s="72" t="s">
        <v>4</v>
      </c>
      <c r="E6" s="56">
        <v>31190</v>
      </c>
      <c r="F6" s="59">
        <v>0</v>
      </c>
    </row>
    <row r="7" spans="1:7" ht="36" customHeight="1" x14ac:dyDescent="0.2">
      <c r="A7" s="24" t="s">
        <v>23</v>
      </c>
      <c r="B7" s="17">
        <v>0</v>
      </c>
      <c r="C7" s="42">
        <v>0</v>
      </c>
      <c r="D7" s="73"/>
      <c r="E7" s="58"/>
      <c r="F7" s="61"/>
    </row>
    <row r="8" spans="1:7" ht="59.25" customHeight="1" x14ac:dyDescent="0.2">
      <c r="A8" s="15" t="s">
        <v>5</v>
      </c>
      <c r="B8" s="18">
        <v>1550</v>
      </c>
      <c r="C8" s="43">
        <v>0</v>
      </c>
      <c r="D8" s="62" t="s">
        <v>48</v>
      </c>
      <c r="E8" s="56">
        <v>6300</v>
      </c>
      <c r="F8" s="59">
        <v>0</v>
      </c>
    </row>
    <row r="9" spans="1:7" ht="15" x14ac:dyDescent="0.2">
      <c r="A9" s="16" t="s">
        <v>6</v>
      </c>
      <c r="B9" s="19">
        <f>B10+B11</f>
        <v>0</v>
      </c>
      <c r="C9" s="44">
        <f>C10+C11</f>
        <v>0</v>
      </c>
      <c r="D9" s="63"/>
      <c r="E9" s="58"/>
      <c r="F9" s="61"/>
    </row>
    <row r="10" spans="1:7" x14ac:dyDescent="0.2">
      <c r="A10" s="9" t="s">
        <v>7</v>
      </c>
      <c r="B10" s="20">
        <v>0</v>
      </c>
      <c r="C10" s="45">
        <v>0</v>
      </c>
      <c r="D10" s="64" t="s">
        <v>47</v>
      </c>
      <c r="E10" s="65">
        <v>670</v>
      </c>
      <c r="F10" s="66">
        <v>0</v>
      </c>
    </row>
    <row r="11" spans="1:7" ht="25.5" customHeight="1" x14ac:dyDescent="0.2">
      <c r="A11" s="10" t="s">
        <v>8</v>
      </c>
      <c r="B11" s="21">
        <v>0</v>
      </c>
      <c r="C11" s="46">
        <v>0</v>
      </c>
      <c r="D11" s="64"/>
      <c r="E11" s="65"/>
      <c r="F11" s="66"/>
    </row>
    <row r="12" spans="1:7" ht="72.75" x14ac:dyDescent="0.2">
      <c r="A12" s="16" t="s">
        <v>33</v>
      </c>
      <c r="B12" s="18">
        <v>10900</v>
      </c>
      <c r="C12" s="43">
        <v>0</v>
      </c>
      <c r="D12" s="74" t="s">
        <v>32</v>
      </c>
      <c r="E12" s="65">
        <v>12390</v>
      </c>
      <c r="F12" s="66">
        <v>0</v>
      </c>
    </row>
    <row r="13" spans="1:7" ht="69.75" customHeight="1" x14ac:dyDescent="0.2">
      <c r="A13" s="4" t="s">
        <v>19</v>
      </c>
      <c r="B13" s="22">
        <v>0</v>
      </c>
      <c r="C13" s="47">
        <v>0</v>
      </c>
      <c r="D13" s="74"/>
      <c r="E13" s="65"/>
      <c r="F13" s="66"/>
    </row>
    <row r="14" spans="1:7" ht="15" x14ac:dyDescent="0.2">
      <c r="A14" s="16" t="s">
        <v>9</v>
      </c>
      <c r="B14" s="19">
        <f>B15+B16+B17+B18</f>
        <v>16500</v>
      </c>
      <c r="C14" s="44">
        <f>C15+C16+C17+C18</f>
        <v>0</v>
      </c>
      <c r="D14" s="53" t="s">
        <v>20</v>
      </c>
      <c r="E14" s="56">
        <v>0</v>
      </c>
      <c r="F14" s="59">
        <v>0</v>
      </c>
    </row>
    <row r="15" spans="1:7" x14ac:dyDescent="0.2">
      <c r="A15" s="9" t="s">
        <v>10</v>
      </c>
      <c r="B15" s="20">
        <v>0</v>
      </c>
      <c r="C15" s="45">
        <v>0</v>
      </c>
      <c r="D15" s="54"/>
      <c r="E15" s="57"/>
      <c r="F15" s="60"/>
    </row>
    <row r="16" spans="1:7" x14ac:dyDescent="0.2">
      <c r="A16" s="9" t="s">
        <v>11</v>
      </c>
      <c r="B16" s="20">
        <v>0</v>
      </c>
      <c r="C16" s="45">
        <v>0</v>
      </c>
      <c r="D16" s="55"/>
      <c r="E16" s="58"/>
      <c r="F16" s="61"/>
    </row>
    <row r="17" spans="1:6" x14ac:dyDescent="0.2">
      <c r="A17" s="9" t="s">
        <v>12</v>
      </c>
      <c r="B17" s="20">
        <v>3000</v>
      </c>
      <c r="C17" s="45">
        <v>0</v>
      </c>
      <c r="D17" s="53" t="s">
        <v>21</v>
      </c>
      <c r="E17" s="56">
        <v>0</v>
      </c>
      <c r="F17" s="59">
        <v>0</v>
      </c>
    </row>
    <row r="18" spans="1:6" x14ac:dyDescent="0.2">
      <c r="A18" s="9" t="s">
        <v>13</v>
      </c>
      <c r="B18" s="20">
        <v>13500</v>
      </c>
      <c r="C18" s="45">
        <v>0</v>
      </c>
      <c r="D18" s="54"/>
      <c r="E18" s="57"/>
      <c r="F18" s="60"/>
    </row>
    <row r="19" spans="1:6" ht="15" x14ac:dyDescent="0.2">
      <c r="A19" s="5" t="s">
        <v>14</v>
      </c>
      <c r="B19" s="23">
        <v>0</v>
      </c>
      <c r="C19" s="48">
        <v>0</v>
      </c>
      <c r="D19" s="55"/>
      <c r="E19" s="58"/>
      <c r="F19" s="61"/>
    </row>
    <row r="20" spans="1:6" ht="15" x14ac:dyDescent="0.2">
      <c r="A20" s="75" t="s">
        <v>17</v>
      </c>
      <c r="B20" s="76"/>
      <c r="C20" s="49" t="str">
        <f>IF(C19&gt;F19,C19-F19,"0 €")</f>
        <v>0 €</v>
      </c>
      <c r="D20" s="75" t="s">
        <v>18</v>
      </c>
      <c r="E20" s="77"/>
      <c r="F20" s="49" t="str">
        <f>IF(F19&gt;C19,F19-C19,"0 €")</f>
        <v>0 €</v>
      </c>
    </row>
    <row r="21" spans="1:6" ht="37.5" customHeight="1" x14ac:dyDescent="0.2">
      <c r="A21" s="11" t="s">
        <v>15</v>
      </c>
      <c r="B21" s="6">
        <f>B14+B13+B12+B9+B8+B6+B19</f>
        <v>50550</v>
      </c>
      <c r="C21" s="50">
        <f>C14+C13+C12+C9+C8+C6+C19+C20</f>
        <v>0</v>
      </c>
      <c r="D21" s="12" t="s">
        <v>16</v>
      </c>
      <c r="E21" s="7">
        <f>E6+E8+E10+E12+E14+E17</f>
        <v>50550</v>
      </c>
      <c r="F21" s="51">
        <f>F6+F8+F10+F12+F14+F17+F20</f>
        <v>0</v>
      </c>
    </row>
    <row r="22" spans="1:6" ht="14.25" customHeight="1" x14ac:dyDescent="0.2"/>
  </sheetData>
  <mergeCells count="23">
    <mergeCell ref="A20:B20"/>
    <mergeCell ref="D20:E20"/>
    <mergeCell ref="E12:E13"/>
    <mergeCell ref="F12:F13"/>
    <mergeCell ref="D14:D16"/>
    <mergeCell ref="E14:E16"/>
    <mergeCell ref="F14:F16"/>
    <mergeCell ref="A1:G1"/>
    <mergeCell ref="D17:D19"/>
    <mergeCell ref="E17:E19"/>
    <mergeCell ref="F17:F19"/>
    <mergeCell ref="D8:D9"/>
    <mergeCell ref="E8:E9"/>
    <mergeCell ref="F8:F9"/>
    <mergeCell ref="D10:D11"/>
    <mergeCell ref="E10:E11"/>
    <mergeCell ref="F10:F11"/>
    <mergeCell ref="A4:C4"/>
    <mergeCell ref="D4:F4"/>
    <mergeCell ref="D6:D7"/>
    <mergeCell ref="E6:E7"/>
    <mergeCell ref="F6:F7"/>
    <mergeCell ref="D12:D13"/>
  </mergeCells>
  <conditionalFormatting sqref="B21">
    <cfRule type="expression" dxfId="3" priority="3">
      <formula>$B$22&gt;$E$14/2</formula>
    </cfRule>
  </conditionalFormatting>
  <conditionalFormatting sqref="C21">
    <cfRule type="expression" dxfId="2" priority="4">
      <formula>$C$22&gt;$F$14/2</formula>
    </cfRule>
  </conditionalFormatting>
  <pageMargins left="0.70866141732283472" right="0.70866141732283472" top="0.74803149606299213" bottom="0.74803149606299213" header="0.31496062992125984" footer="0.31496062992125984"/>
  <pageSetup paperSize="9" scale="70" fitToHeight="2" orientation="landscape" r:id="rId1"/>
  <headerFooter>
    <oddHeader>&amp;CJustificatif financier - Financement de la CNAV</oddHeader>
    <oddFooter xml:space="preserve">&amp;C&amp;P / &amp;N&amp;RParaphe du représentant légal de la structure :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workbookViewId="0">
      <selection activeCell="E8" sqref="E8:E9"/>
    </sheetView>
  </sheetViews>
  <sheetFormatPr baseColWidth="10" defaultRowHeight="14.25" x14ac:dyDescent="0.2"/>
  <cols>
    <col min="1" max="1" width="34" style="8" customWidth="1"/>
    <col min="2" max="2" width="24.42578125" style="8" customWidth="1"/>
    <col min="3" max="3" width="24.85546875" style="8" customWidth="1"/>
    <col min="4" max="4" width="29.7109375" style="8" customWidth="1"/>
    <col min="5" max="5" width="26.42578125" style="8" customWidth="1"/>
    <col min="6" max="6" width="27.28515625" style="8" customWidth="1"/>
    <col min="7" max="7" width="17.140625" style="8" customWidth="1"/>
    <col min="8" max="16384" width="11.42578125" style="8"/>
  </cols>
  <sheetData>
    <row r="1" spans="1:7" ht="30.75" customHeight="1" x14ac:dyDescent="0.4">
      <c r="A1" s="52" t="s">
        <v>45</v>
      </c>
      <c r="B1" s="52"/>
      <c r="C1" s="52"/>
      <c r="D1" s="52"/>
      <c r="E1" s="52"/>
      <c r="F1" s="52"/>
      <c r="G1" s="52"/>
    </row>
    <row r="4" spans="1:7" ht="15" x14ac:dyDescent="0.2">
      <c r="A4" s="67" t="s">
        <v>0</v>
      </c>
      <c r="B4" s="68"/>
      <c r="C4" s="69"/>
      <c r="D4" s="70" t="s">
        <v>1</v>
      </c>
      <c r="E4" s="68"/>
      <c r="F4" s="71"/>
    </row>
    <row r="5" spans="1:7" ht="30" x14ac:dyDescent="0.2">
      <c r="A5" s="1" t="s">
        <v>2</v>
      </c>
      <c r="B5" s="13" t="s">
        <v>46</v>
      </c>
      <c r="C5" s="1" t="s">
        <v>3</v>
      </c>
      <c r="D5" s="40" t="s">
        <v>2</v>
      </c>
      <c r="E5" s="14" t="s">
        <v>46</v>
      </c>
      <c r="F5" s="40" t="s">
        <v>3</v>
      </c>
    </row>
    <row r="6" spans="1:7" ht="15" x14ac:dyDescent="0.2">
      <c r="A6" s="3" t="s">
        <v>22</v>
      </c>
      <c r="B6" s="18">
        <v>21600</v>
      </c>
      <c r="C6" s="41">
        <v>0</v>
      </c>
      <c r="D6" s="72" t="s">
        <v>4</v>
      </c>
      <c r="E6" s="56">
        <v>18470</v>
      </c>
      <c r="F6" s="59">
        <v>0</v>
      </c>
    </row>
    <row r="7" spans="1:7" x14ac:dyDescent="0.2">
      <c r="A7" s="24" t="s">
        <v>23</v>
      </c>
      <c r="B7" s="17">
        <v>0</v>
      </c>
      <c r="C7" s="42">
        <v>0</v>
      </c>
      <c r="D7" s="73"/>
      <c r="E7" s="58"/>
      <c r="F7" s="61"/>
    </row>
    <row r="8" spans="1:7" ht="45" x14ac:dyDescent="0.2">
      <c r="A8" s="15" t="s">
        <v>5</v>
      </c>
      <c r="B8" s="18">
        <v>1550</v>
      </c>
      <c r="C8" s="43">
        <v>0</v>
      </c>
      <c r="D8" s="62" t="s">
        <v>48</v>
      </c>
      <c r="E8" s="56">
        <v>6300</v>
      </c>
      <c r="F8" s="59">
        <v>0</v>
      </c>
    </row>
    <row r="9" spans="1:7" ht="15" x14ac:dyDescent="0.2">
      <c r="A9" s="16" t="s">
        <v>6</v>
      </c>
      <c r="B9" s="19">
        <f>B10+B11</f>
        <v>0</v>
      </c>
      <c r="C9" s="44">
        <f>C10+C11</f>
        <v>0</v>
      </c>
      <c r="D9" s="63"/>
      <c r="E9" s="58"/>
      <c r="F9" s="61"/>
    </row>
    <row r="10" spans="1:7" ht="14.25" customHeight="1" x14ac:dyDescent="0.2">
      <c r="A10" s="9" t="s">
        <v>7</v>
      </c>
      <c r="B10" s="20">
        <v>0</v>
      </c>
      <c r="C10" s="45">
        <v>0</v>
      </c>
      <c r="D10" s="64" t="s">
        <v>47</v>
      </c>
      <c r="E10" s="65">
        <v>670</v>
      </c>
      <c r="F10" s="66">
        <v>0</v>
      </c>
    </row>
    <row r="11" spans="1:7" ht="14.25" customHeight="1" x14ac:dyDescent="0.2">
      <c r="A11" s="10" t="s">
        <v>8</v>
      </c>
      <c r="B11" s="21">
        <v>0</v>
      </c>
      <c r="C11" s="46">
        <v>0</v>
      </c>
      <c r="D11" s="64"/>
      <c r="E11" s="65"/>
      <c r="F11" s="66"/>
    </row>
    <row r="12" spans="1:7" ht="72.75" x14ac:dyDescent="0.2">
      <c r="A12" s="16" t="s">
        <v>33</v>
      </c>
      <c r="B12" s="18">
        <v>10900</v>
      </c>
      <c r="C12" s="43">
        <v>0</v>
      </c>
      <c r="D12" s="74" t="s">
        <v>32</v>
      </c>
      <c r="E12" s="65">
        <v>8610</v>
      </c>
      <c r="F12" s="66">
        <v>0</v>
      </c>
    </row>
    <row r="13" spans="1:7" ht="43.5" x14ac:dyDescent="0.2">
      <c r="A13" s="4" t="s">
        <v>19</v>
      </c>
      <c r="B13" s="22">
        <v>0</v>
      </c>
      <c r="C13" s="47">
        <v>0</v>
      </c>
      <c r="D13" s="74"/>
      <c r="E13" s="65"/>
      <c r="F13" s="66"/>
    </row>
    <row r="14" spans="1:7" ht="15" x14ac:dyDescent="0.2">
      <c r="A14" s="16" t="s">
        <v>9</v>
      </c>
      <c r="B14" s="19">
        <f>B15+B16+B17+B18</f>
        <v>0</v>
      </c>
      <c r="C14" s="44">
        <f>C15+C16+C17+C18</f>
        <v>0</v>
      </c>
      <c r="D14" s="53" t="s">
        <v>20</v>
      </c>
      <c r="E14" s="56">
        <v>0</v>
      </c>
      <c r="F14" s="59">
        <v>0</v>
      </c>
    </row>
    <row r="15" spans="1:7" x14ac:dyDescent="0.2">
      <c r="A15" s="9" t="s">
        <v>10</v>
      </c>
      <c r="B15" s="20">
        <v>0</v>
      </c>
      <c r="C15" s="45">
        <v>0</v>
      </c>
      <c r="D15" s="54"/>
      <c r="E15" s="57"/>
      <c r="F15" s="60"/>
    </row>
    <row r="16" spans="1:7" x14ac:dyDescent="0.2">
      <c r="A16" s="9" t="s">
        <v>11</v>
      </c>
      <c r="B16" s="20">
        <v>0</v>
      </c>
      <c r="C16" s="45">
        <v>0</v>
      </c>
      <c r="D16" s="55"/>
      <c r="E16" s="58"/>
      <c r="F16" s="61"/>
    </row>
    <row r="17" spans="1:6" x14ac:dyDescent="0.2">
      <c r="A17" s="9" t="s">
        <v>12</v>
      </c>
      <c r="B17" s="20">
        <v>0</v>
      </c>
      <c r="C17" s="45">
        <v>0</v>
      </c>
      <c r="D17" s="53" t="s">
        <v>21</v>
      </c>
      <c r="E17" s="56">
        <v>0</v>
      </c>
      <c r="F17" s="59">
        <v>0</v>
      </c>
    </row>
    <row r="18" spans="1:6" x14ac:dyDescent="0.2">
      <c r="A18" s="9" t="s">
        <v>13</v>
      </c>
      <c r="B18" s="20">
        <v>0</v>
      </c>
      <c r="C18" s="45">
        <v>0</v>
      </c>
      <c r="D18" s="54"/>
      <c r="E18" s="57"/>
      <c r="F18" s="60"/>
    </row>
    <row r="19" spans="1:6" ht="15" x14ac:dyDescent="0.2">
      <c r="A19" s="5" t="s">
        <v>14</v>
      </c>
      <c r="B19" s="23">
        <v>0</v>
      </c>
      <c r="C19" s="48">
        <v>0</v>
      </c>
      <c r="D19" s="55"/>
      <c r="E19" s="58"/>
      <c r="F19" s="61"/>
    </row>
    <row r="20" spans="1:6" ht="15" x14ac:dyDescent="0.2">
      <c r="A20" s="75" t="s">
        <v>17</v>
      </c>
      <c r="B20" s="76"/>
      <c r="C20" s="49" t="str">
        <f>IF(C19&gt;F19,C19-F19,"0 €")</f>
        <v>0 €</v>
      </c>
      <c r="D20" s="75" t="s">
        <v>18</v>
      </c>
      <c r="E20" s="77"/>
      <c r="F20" s="49" t="str">
        <f>IF(F19&gt;C19,F19-C19,"0 €")</f>
        <v>0 €</v>
      </c>
    </row>
    <row r="21" spans="1:6" ht="15" x14ac:dyDescent="0.2">
      <c r="A21" s="11" t="s">
        <v>15</v>
      </c>
      <c r="B21" s="6">
        <f>B14+B13+B12+B9+B8+B6+B19</f>
        <v>34050</v>
      </c>
      <c r="C21" s="50">
        <f>C14+C13+C12+C9+C8+C6+C19+C20</f>
        <v>0</v>
      </c>
      <c r="D21" s="12" t="s">
        <v>16</v>
      </c>
      <c r="E21" s="7">
        <f>E6+E8+E10+E12+E14+E17</f>
        <v>34050</v>
      </c>
      <c r="F21" s="51">
        <f>F6+F8+F10+F12+F14+F17+F20</f>
        <v>0</v>
      </c>
    </row>
    <row r="22" spans="1:6" ht="14.25" customHeight="1" x14ac:dyDescent="0.2"/>
  </sheetData>
  <mergeCells count="23">
    <mergeCell ref="A1:G1"/>
    <mergeCell ref="A4:C4"/>
    <mergeCell ref="D4:F4"/>
    <mergeCell ref="D6:D7"/>
    <mergeCell ref="E6:E7"/>
    <mergeCell ref="F6:F7"/>
    <mergeCell ref="D8:D9"/>
    <mergeCell ref="E8:E9"/>
    <mergeCell ref="F8:F9"/>
    <mergeCell ref="D10:D11"/>
    <mergeCell ref="E10:E11"/>
    <mergeCell ref="F10:F11"/>
    <mergeCell ref="D12:D13"/>
    <mergeCell ref="E12:E13"/>
    <mergeCell ref="F12:F13"/>
    <mergeCell ref="D14:D16"/>
    <mergeCell ref="E14:E16"/>
    <mergeCell ref="F14:F16"/>
    <mergeCell ref="D17:D19"/>
    <mergeCell ref="E17:E19"/>
    <mergeCell ref="F17:F19"/>
    <mergeCell ref="A20:B20"/>
    <mergeCell ref="D20:E20"/>
  </mergeCells>
  <conditionalFormatting sqref="B21">
    <cfRule type="expression" dxfId="1" priority="1">
      <formula>$B$22&gt;$E$14/2</formula>
    </cfRule>
  </conditionalFormatting>
  <conditionalFormatting sqref="C21">
    <cfRule type="expression" dxfId="0" priority="2">
      <formula>$C$22&gt;$F$14/2</formula>
    </cfRule>
  </conditionalFormatting>
  <pageMargins left="0.7" right="0.7" top="0.75" bottom="0.75" header="0.3" footer="0.3"/>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Normal="100" workbookViewId="0">
      <selection activeCell="A23" sqref="A23"/>
    </sheetView>
  </sheetViews>
  <sheetFormatPr baseColWidth="10" defaultRowHeight="15" x14ac:dyDescent="0.2"/>
  <cols>
    <col min="1" max="1" width="94.42578125" style="26" customWidth="1"/>
    <col min="2" max="2" width="76.42578125" style="37" customWidth="1"/>
    <col min="3" max="16384" width="11.42578125" style="26"/>
  </cols>
  <sheetData>
    <row r="1" spans="1:2" x14ac:dyDescent="0.2">
      <c r="A1" s="25"/>
      <c r="B1" s="25"/>
    </row>
    <row r="2" spans="1:2" x14ac:dyDescent="0.2">
      <c r="A2" s="27" t="s">
        <v>34</v>
      </c>
      <c r="B2" s="25"/>
    </row>
    <row r="3" spans="1:2" x14ac:dyDescent="0.2">
      <c r="A3" s="28"/>
      <c r="B3" s="25"/>
    </row>
    <row r="4" spans="1:2" ht="27" customHeight="1" x14ac:dyDescent="0.2">
      <c r="A4" s="29" t="s">
        <v>24</v>
      </c>
      <c r="B4" s="29" t="s">
        <v>25</v>
      </c>
    </row>
    <row r="5" spans="1:2" ht="38.25" x14ac:dyDescent="0.2">
      <c r="A5" s="30" t="s">
        <v>26</v>
      </c>
      <c r="B5" s="31" t="s">
        <v>41</v>
      </c>
    </row>
    <row r="6" spans="1:2" ht="51" x14ac:dyDescent="0.2">
      <c r="A6" s="32" t="s">
        <v>5</v>
      </c>
      <c r="B6" s="31" t="s">
        <v>37</v>
      </c>
    </row>
    <row r="7" spans="1:2" ht="15" customHeight="1" x14ac:dyDescent="0.2">
      <c r="A7" s="33" t="s">
        <v>6</v>
      </c>
      <c r="B7" s="31"/>
    </row>
    <row r="8" spans="1:2" ht="38.25" x14ac:dyDescent="0.2">
      <c r="A8" s="33" t="s">
        <v>7</v>
      </c>
      <c r="B8" s="34" t="s">
        <v>27</v>
      </c>
    </row>
    <row r="9" spans="1:2" ht="25.5" x14ac:dyDescent="0.2">
      <c r="A9" s="33" t="s">
        <v>8</v>
      </c>
      <c r="B9" s="31" t="s">
        <v>38</v>
      </c>
    </row>
    <row r="10" spans="1:2" ht="25.5" x14ac:dyDescent="0.2">
      <c r="A10" s="33" t="s">
        <v>28</v>
      </c>
      <c r="B10" s="35" t="s">
        <v>29</v>
      </c>
    </row>
    <row r="11" spans="1:2" ht="25.5" x14ac:dyDescent="0.2">
      <c r="A11" s="36" t="s">
        <v>42</v>
      </c>
      <c r="B11" s="31" t="s">
        <v>30</v>
      </c>
    </row>
    <row r="12" spans="1:2" x14ac:dyDescent="0.2">
      <c r="A12" s="33" t="s">
        <v>9</v>
      </c>
      <c r="B12" s="31"/>
    </row>
    <row r="13" spans="1:2" ht="27.75" customHeight="1" x14ac:dyDescent="0.2">
      <c r="A13" s="36" t="s">
        <v>10</v>
      </c>
      <c r="B13" s="31" t="s">
        <v>39</v>
      </c>
    </row>
    <row r="14" spans="1:2" ht="25.5" x14ac:dyDescent="0.2">
      <c r="A14" s="36" t="s">
        <v>11</v>
      </c>
      <c r="B14" s="31" t="s">
        <v>40</v>
      </c>
    </row>
    <row r="15" spans="1:2" x14ac:dyDescent="0.2">
      <c r="A15" s="36" t="s">
        <v>12</v>
      </c>
      <c r="B15" s="31" t="s">
        <v>36</v>
      </c>
    </row>
    <row r="16" spans="1:2" x14ac:dyDescent="0.2">
      <c r="A16" s="36" t="s">
        <v>13</v>
      </c>
      <c r="B16" s="31" t="s">
        <v>31</v>
      </c>
    </row>
    <row r="17" spans="1:8" ht="25.5" x14ac:dyDescent="0.2">
      <c r="A17" s="36" t="s">
        <v>14</v>
      </c>
      <c r="B17" s="31" t="s">
        <v>35</v>
      </c>
    </row>
    <row r="19" spans="1:8" x14ac:dyDescent="0.2">
      <c r="A19" s="27"/>
    </row>
    <row r="20" spans="1:8" x14ac:dyDescent="0.2">
      <c r="C20" s="38"/>
      <c r="D20" s="38"/>
    </row>
    <row r="21" spans="1:8" ht="32.25" customHeight="1" x14ac:dyDescent="0.2">
      <c r="A21" s="79"/>
      <c r="B21" s="79"/>
      <c r="C21" s="38"/>
      <c r="D21" s="38"/>
    </row>
    <row r="22" spans="1:8" ht="16.5" customHeight="1" x14ac:dyDescent="0.2">
      <c r="A22" s="39"/>
      <c r="B22" s="39"/>
      <c r="C22" s="38"/>
      <c r="D22" s="38"/>
    </row>
    <row r="23" spans="1:8" x14ac:dyDescent="0.2">
      <c r="C23" s="78"/>
      <c r="D23" s="78"/>
      <c r="E23" s="38"/>
      <c r="F23" s="38"/>
      <c r="G23" s="38"/>
      <c r="H23" s="38"/>
    </row>
    <row r="24" spans="1:8" x14ac:dyDescent="0.2">
      <c r="C24" s="78"/>
      <c r="D24" s="78"/>
      <c r="E24" s="38"/>
      <c r="F24" s="38"/>
      <c r="G24" s="38"/>
      <c r="H24" s="38"/>
    </row>
    <row r="25" spans="1:8" x14ac:dyDescent="0.2">
      <c r="C25" s="38"/>
      <c r="D25" s="38"/>
    </row>
    <row r="26" spans="1:8" x14ac:dyDescent="0.2">
      <c r="C26" s="38"/>
      <c r="D26" s="38"/>
    </row>
  </sheetData>
  <mergeCells count="3">
    <mergeCell ref="C23:D23"/>
    <mergeCell ref="C24:D24"/>
    <mergeCell ref="A21:B21"/>
  </mergeCells>
  <printOptions horizontalCentered="1"/>
  <pageMargins left="0.70866141732283472" right="0.70866141732283472" top="0.74803149606299213" bottom="0.74803149606299213" header="0.31496062992125984" footer="0.31496062992125984"/>
  <pageSetup paperSize="9" scale="71" orientation="landscape" verticalDpi="300" r:id="rId1"/>
  <headerFooter>
    <oddFooter>&amp;RPage 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2019</vt:lpstr>
      <vt:lpstr>2020</vt:lpstr>
      <vt:lpstr>Consignes remplissage</vt:lpstr>
      <vt:lpstr>Feuil3</vt:lpstr>
      <vt:lpstr>'2020'!Zone_d_impression</vt:lpstr>
      <vt:lpstr>'Consignes remplissage'!Zone_d_impression</vt:lpstr>
    </vt:vector>
  </TitlesOfParts>
  <Company>CNAV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Z016921</dc:creator>
  <cp:lastModifiedBy>Sylvain SL. LEGRAND</cp:lastModifiedBy>
  <cp:lastPrinted>2018-11-28T13:29:59Z</cp:lastPrinted>
  <dcterms:created xsi:type="dcterms:W3CDTF">2016-08-10T16:31:03Z</dcterms:created>
  <dcterms:modified xsi:type="dcterms:W3CDTF">2019-01-04T14:09:48Z</dcterms:modified>
</cp:coreProperties>
</file>