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FD 2016\Senior\CNAV\CNAV\AP 2018 2019\Projets centres\Domont\Dossier signé\"/>
    </mc:Choice>
  </mc:AlternateContent>
  <bookViews>
    <workbookView xWindow="120" yWindow="90" windowWidth="20730" windowHeight="11760" activeTab="1"/>
  </bookViews>
  <sheets>
    <sheet name="Récap projets" sheetId="1" r:id="rId1"/>
    <sheet name="Nom du centre social 1" sheetId="14" r:id="rId2"/>
    <sheet name="Nom du centre social 2" sheetId="15" r:id="rId3"/>
    <sheet name="Nom du centre social 3" sheetId="16" r:id="rId4"/>
    <sheet name="Nom du centre social 4" sheetId="17" r:id="rId5"/>
    <sheet name="Nom du centre social 5" sheetId="18" r:id="rId6"/>
    <sheet name="Nom du centre social 6" sheetId="19" r:id="rId7"/>
    <sheet name="Nom centre social 7" sheetId="13" r:id="rId8"/>
  </sheets>
  <externalReferences>
    <externalReference r:id="rId9"/>
  </externalReferences>
  <definedNames>
    <definedName name="Catégorie">[1]NOTICE!$B$1:$B$4</definedName>
    <definedName name="Départements">[1]NOTICE!$A$76:$A$177</definedName>
    <definedName name="inter_régimes">[1]NOTICE!$B$50:$B$51</definedName>
    <definedName name="Régions">[1]NOTICE!$A$180:$A$206</definedName>
    <definedName name="Statut">[1]NOTICE!$B$208:$B$210</definedName>
    <definedName name="Thématique">[1]NOTICE!$B$6:$B$28</definedName>
    <definedName name="Type">[1]NOTICE!$B$30:$B$38</definedName>
    <definedName name="_xlnm.Print_Area" localSheetId="0">'Récap projets'!$A$1:$M$19</definedName>
  </definedNames>
  <calcPr calcId="152511"/>
</workbook>
</file>

<file path=xl/calcChain.xml><?xml version="1.0" encoding="utf-8"?>
<calcChain xmlns="http://schemas.openxmlformats.org/spreadsheetml/2006/main">
  <c r="F7" i="1" l="1"/>
  <c r="H7" i="1"/>
  <c r="J13" i="1"/>
  <c r="K12" i="1"/>
  <c r="I13" i="1"/>
  <c r="G13" i="1"/>
  <c r="D13" i="1"/>
  <c r="F12" i="1"/>
  <c r="H12" i="1"/>
  <c r="F11" i="1"/>
  <c r="F10" i="1"/>
  <c r="D25" i="1"/>
  <c r="H8" i="1"/>
  <c r="H9" i="1"/>
  <c r="H10" i="1"/>
  <c r="H11" i="1"/>
  <c r="F8" i="1"/>
  <c r="F9" i="1"/>
  <c r="E13" i="1" l="1"/>
  <c r="F13" i="1" s="1"/>
  <c r="H13" i="1"/>
  <c r="K11" i="1"/>
  <c r="K10" i="1"/>
  <c r="K9" i="1"/>
  <c r="K8" i="1" l="1"/>
  <c r="K7" i="1"/>
</calcChain>
</file>

<file path=xl/sharedStrings.xml><?xml version="1.0" encoding="utf-8"?>
<sst xmlns="http://schemas.openxmlformats.org/spreadsheetml/2006/main" count="631" uniqueCount="118">
  <si>
    <t>Nom de la structure</t>
  </si>
  <si>
    <t>Intitulé de l'action</t>
  </si>
  <si>
    <t>Coût total du projet</t>
  </si>
  <si>
    <t>Financement sollicité</t>
  </si>
  <si>
    <t>Total demandé à la CNAV</t>
  </si>
  <si>
    <t>Non</t>
  </si>
  <si>
    <t>Oui</t>
  </si>
  <si>
    <t xml:space="preserve">Proposition de financement </t>
  </si>
  <si>
    <t>Accès aux droits</t>
  </si>
  <si>
    <t>Complétude du dossier</t>
  </si>
  <si>
    <t>Cible des actions</t>
  </si>
  <si>
    <t xml:space="preserve">Lutte contre l'isolement </t>
  </si>
  <si>
    <t>Valorisation de la citoyenneté et de l'utilité sociale des seniors</t>
  </si>
  <si>
    <t>Dimension intergénérationnelle</t>
  </si>
  <si>
    <t>Implication des habitants</t>
  </si>
  <si>
    <t>Repérage et orientation des retraités fragiles</t>
  </si>
  <si>
    <t>Orientation vers les aides individuelles de la Cnav</t>
  </si>
  <si>
    <t>Partenariats</t>
  </si>
  <si>
    <t xml:space="preserve">Critères obligatoires </t>
  </si>
  <si>
    <t>Dossier et annexes correctement complétés</t>
  </si>
  <si>
    <t>Actions à destination des GIR 5/6</t>
  </si>
  <si>
    <t>Réponse aux objectifs</t>
  </si>
  <si>
    <t>Présence d'un cofinancement</t>
  </si>
  <si>
    <t>Diagnostic</t>
  </si>
  <si>
    <t>Réalisation d'un diagnostic concernant le public cible</t>
  </si>
  <si>
    <t>Critères d'appréciation de la qualité du projet</t>
  </si>
  <si>
    <t>Actions à destination de publics fragiles</t>
  </si>
  <si>
    <t>Coût du projet</t>
  </si>
  <si>
    <t>Coût du projet par bénéficiaire</t>
  </si>
  <si>
    <t>Appréciation du coût par bénéficiaire au regard du projet</t>
  </si>
  <si>
    <t>Partenariat avec le PRIF</t>
  </si>
  <si>
    <t>Partenariat avec des acteurs locaux</t>
  </si>
  <si>
    <t xml:space="preserve">Évaluation </t>
  </si>
  <si>
    <t>Activité collectives de prévention/bien-vieillir/habitat</t>
  </si>
  <si>
    <t>Avis</t>
  </si>
  <si>
    <t>Réserves</t>
  </si>
  <si>
    <t>GIR 5 et 6 = retraités autonomes</t>
  </si>
  <si>
    <t>Evaluation du projet</t>
  </si>
  <si>
    <t>Une évaluation du projet est-elle prévue ?</t>
  </si>
  <si>
    <t xml:space="preserve">Le diagnostic est-il approfondi ? </t>
  </si>
  <si>
    <t xml:space="preserve">Qualité du diagnostic </t>
  </si>
  <si>
    <t>Adéquation du projet avec les conclusions du diagnostic</t>
  </si>
  <si>
    <t>Le projet répond-il aux problèmes soulevés par le diagnostic ?</t>
  </si>
  <si>
    <t>Le projet poursuit-il au moins l'un des objectifs suivants ?</t>
  </si>
  <si>
    <t>Repérage des retraités fragiles</t>
  </si>
  <si>
    <t>Le repérage et l'orientation sont-ils prévus dans le projet ?</t>
  </si>
  <si>
    <t>Le montant par bénéficiaire semble-t-il justifié ?</t>
  </si>
  <si>
    <t>Liste des partenaires et des actions conjointes</t>
  </si>
  <si>
    <t xml:space="preserve">Centre social : </t>
  </si>
  <si>
    <t>Respect du critère</t>
  </si>
  <si>
    <t>Indications pour le remplissage du tableau d'instruction</t>
  </si>
  <si>
    <t>Ces critères doivent permettre d'analyser la qualité du projet au regard du respect de la politique d'action sociale de la Cnav. La fédération apprécie la possibilité de financement des projets sur la base de ces critères</t>
  </si>
  <si>
    <t>Favorable</t>
  </si>
  <si>
    <t>Défavorable</t>
  </si>
  <si>
    <t>Réservé</t>
  </si>
  <si>
    <t>Justification de l'avis rendu</t>
  </si>
  <si>
    <t>Motifs de validation/rejet du dossier</t>
  </si>
  <si>
    <t xml:space="preserve">Points de vigilance </t>
  </si>
  <si>
    <t>En cas d'avis réservé, indiquer les corrections du dossier susceptibles de conduire à une validation.</t>
  </si>
  <si>
    <t>Nom des co-financeurs, nature et montant du financement</t>
  </si>
  <si>
    <t>Points de vigilance
Réserves</t>
  </si>
  <si>
    <t>Commentaires éventuels</t>
  </si>
  <si>
    <t>Ces critères  sont indispensables à l'acceptation d'un projet mais ne rendent pas son financement automatique. Ils peuvent s'apparenter à des critères d'éligibilité.</t>
  </si>
  <si>
    <t>Avis favorable, défavorable ou réservé sur le financement du projet</t>
  </si>
  <si>
    <t>Renouvellement</t>
  </si>
  <si>
    <t>Vague de dépôt du premier dossier</t>
  </si>
  <si>
    <t>Budget équilibré</t>
  </si>
  <si>
    <t>Montant demandé inférieur ou égal à 50% du budget</t>
  </si>
  <si>
    <t>Financement</t>
  </si>
  <si>
    <t>Le projet cible-t-il l'un des publics suivants : 
- Résidents âgés d’un foyer de travailleurs migrants
- Retraités en situation de rupture (décès, démanagement, etc.)
- Retraités en situation d’isolement (social, familial, géographique)
- Retraités en difficultés financières, d'accès aux droits</t>
  </si>
  <si>
    <t>Coût du projet par bénéficiaire (sur 2 ans) : 
1. par bénéficiaire pour chaque action
2. par bénéficiaire physique</t>
  </si>
  <si>
    <t>1. Un bénéficiaire ayant participé à plusieurs actions sera comptabilisé plusieurs fois (obligatoire).
2. Un bénéficiaire ayant participé à plusieurs actions sera comptabilisé une fois (facultatif).</t>
  </si>
  <si>
    <t>Points positifs du bilan</t>
  </si>
  <si>
    <t>Difficultés rencontrées au cours du projet</t>
  </si>
  <si>
    <t>-</t>
  </si>
  <si>
    <t xml:space="preserve">- </t>
  </si>
  <si>
    <t>Participations aux actions</t>
  </si>
  <si>
    <t>Personnes concernées (pour 2 ans)</t>
  </si>
  <si>
    <t>Nombre de participations</t>
  </si>
  <si>
    <t>Coût du projet par action</t>
  </si>
  <si>
    <t>Nombre de personnes concernées</t>
  </si>
  <si>
    <t>Montant accordé / nb prévisionnel / nb réalisé</t>
  </si>
  <si>
    <t>Total</t>
  </si>
  <si>
    <t>Avis de la Dasif</t>
  </si>
  <si>
    <t>Avis de la Dasif sur le projet</t>
  </si>
  <si>
    <t>Avis du directeur Dasif</t>
  </si>
  <si>
    <t xml:space="preserve">Montant demandé :  </t>
  </si>
  <si>
    <r>
      <t xml:space="preserve">                      Accord         </t>
    </r>
    <r>
      <rPr>
        <sz val="15"/>
        <color theme="1"/>
        <rFont val="Calibri"/>
        <family val="2"/>
        <scheme val="minor"/>
      </rPr>
      <t>□</t>
    </r>
    <r>
      <rPr>
        <sz val="11"/>
        <color theme="1"/>
        <rFont val="Calibri"/>
        <family val="2"/>
        <scheme val="minor"/>
      </rPr>
      <t xml:space="preserve">                               Rejet            </t>
    </r>
    <r>
      <rPr>
        <sz val="15"/>
        <color theme="1"/>
        <rFont val="Calibri"/>
        <family val="2"/>
        <scheme val="minor"/>
      </rPr>
      <t>□</t>
    </r>
  </si>
  <si>
    <t xml:space="preserve">Autre montant proposé par la Dasif : </t>
  </si>
  <si>
    <t>Date et signature</t>
  </si>
  <si>
    <t>Total accordé par la CNAV</t>
  </si>
  <si>
    <t>xxx</t>
  </si>
  <si>
    <t>N° du département</t>
  </si>
  <si>
    <t>Montant demandé :</t>
  </si>
  <si>
    <t>Centre social :</t>
  </si>
  <si>
    <t xml:space="preserve">Montant demandé : </t>
  </si>
  <si>
    <t>Domont</t>
  </si>
  <si>
    <t>oui</t>
  </si>
  <si>
    <t>Projet très dynamique et créatif. En évolution en fonction des constats et des ressources</t>
  </si>
  <si>
    <t>Partenariat avec la municipalité. Légitimité à intervenir aussi auprès de ce public</t>
  </si>
  <si>
    <t>Réajusté et complété</t>
  </si>
  <si>
    <t>Mairie: 3250/ Ressources propres: 3250/ Autres: 13500/ CF: 2750</t>
  </si>
  <si>
    <t>Avec les partenaires, avec les usager et avec les prestataires</t>
  </si>
  <si>
    <t>Des compléments ont été apportés</t>
  </si>
  <si>
    <t>Car il propose des ateliers accessibles à tous. Néanmoins les séniors que le centre connait ne souffrent pas prioritairement d'isolement car beaucoup sont en lien avec leur famille. Ils ont surtout besoin de prendre du temps pour eux en lien avec d'autres. Il en est tout autre pour les séniors du foyerqui sont en demande d'actions intergénérationnelles</t>
  </si>
  <si>
    <t xml:space="preserve">Le projet évolue en fonction des constats et des opportunités. </t>
  </si>
  <si>
    <t>Par leur participation bénévole à certains ateliers, aisni que par l'organisation d'un conseil des séniors</t>
  </si>
  <si>
    <t>Activité loisir sportif/Ateliers de préventions et ateliers PRIF</t>
  </si>
  <si>
    <t>Notamment pour l'atelier chant et les ateliers créatif</t>
  </si>
  <si>
    <t>Par l'acceuil et l'orientation vers les partenaires du réseau</t>
  </si>
  <si>
    <t>Bénévoles d'ateliers ou conseil des séniors</t>
  </si>
  <si>
    <t>Par le réseau de partenaires et par l'organisation de visites à domicile</t>
  </si>
  <si>
    <t>Avec la difficulté que les info sont essentiellement numériques</t>
  </si>
  <si>
    <t>Pour la question 1 Sur 2 ans: total des participations: 16578. Soit Cout par bénéficiaire: 5,15 euros. Pour le coût par personne: 650 séniors par ans. Soit 85500/650=131,53</t>
  </si>
  <si>
    <t>Ateliers prévus</t>
  </si>
  <si>
    <t>Dynamique partenariale</t>
  </si>
  <si>
    <t xml:space="preserve">Projet en évolution. Dynamque, en liens avec les partenaires locaux et répondant aux besoins exprimés par les séniors. </t>
  </si>
  <si>
    <t>Structure associative: Equilibre financier fragile. Des retars de financement ont un impact sur la périnité des équipes et des projets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</si>
</sst>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0\ &quot;€&quot;;[Red]\-#,##0\ &quot;€&quot;"/>
    <numFmt numFmtId="164" formatCode="#,##0.00\ &quot;€&quot;"/>
    <numFmt numFmtId="165" formatCode="#,##0.00&quot; €&quot;"/>
    <numFmt numFmtId="166" formatCode="#,##0.00\ _€"/>
  </numFmts>
  <fonts count="13" x14ac:knownFonts="1">
    <font>
      <sz val="11"/>
      <color theme="1"/>
      <name val="Calibri"/>
      <family val="2"/>
      <scheme val="minor"/>
    </font>
    <font>
      <sz val="10"/>
      <name val="Arial"/>
      <family val="2"/>
    </font>
    <font>
      <sz val="10"/>
      <name val="Arial"/>
      <family val="2"/>
    </font>
    <font>
      <b/>
      <sz val="11"/>
      <color theme="1"/>
      <name val="Calibri"/>
      <family val="2"/>
      <scheme val="minor"/>
    </font>
    <font>
      <b/>
      <sz val="20"/>
      <color theme="0"/>
      <name val="Arial"/>
      <family val="2"/>
    </font>
    <font>
      <sz val="12"/>
      <name val="Arial"/>
      <family val="2"/>
    </font>
    <font>
      <sz val="12"/>
      <color theme="1"/>
      <name val="Arial"/>
      <family val="2"/>
    </font>
    <font>
      <b/>
      <sz val="12"/>
      <name val="Arial"/>
      <family val="2"/>
    </font>
    <font>
      <sz val="30"/>
      <color theme="0"/>
      <name val="Arial"/>
      <family val="2"/>
    </font>
    <font>
      <b/>
      <sz val="11"/>
      <color theme="0"/>
      <name val="Calibri"/>
      <family val="2"/>
      <scheme val="minor"/>
    </font>
    <font>
      <b/>
      <sz val="12"/>
      <color theme="1"/>
      <name val="Arial"/>
      <family val="2"/>
    </font>
    <font>
      <sz val="11"/>
      <color rgb="FFFF0000"/>
      <name val="Calibri"/>
      <family val="2"/>
      <scheme val="minor"/>
    </font>
    <font>
      <sz val="15"/>
      <color theme="1"/>
      <name val="Calibri"/>
      <family val="2"/>
      <scheme val="minor"/>
    </font>
  </fonts>
  <fills count="18">
    <fill>
      <patternFill patternType="none"/>
    </fill>
    <fill>
      <patternFill patternType="gray125"/>
    </fill>
    <fill>
      <patternFill patternType="solid">
        <fgColor indexed="15"/>
        <bgColor indexed="64"/>
      </patternFill>
    </fill>
    <fill>
      <patternFill patternType="solid">
        <fgColor indexed="9"/>
        <bgColor indexed="64"/>
      </patternFill>
    </fill>
    <fill>
      <patternFill patternType="solid">
        <fgColor indexed="9"/>
        <bgColor indexed="26"/>
      </patternFill>
    </fill>
    <fill>
      <patternFill patternType="solid">
        <fgColor indexed="42"/>
        <bgColor indexed="64"/>
      </patternFill>
    </fill>
    <fill>
      <patternFill patternType="solid">
        <fgColor theme="0"/>
        <bgColor indexed="64"/>
      </patternFill>
    </fill>
    <fill>
      <patternFill patternType="solid">
        <fgColor theme="1"/>
        <bgColor indexed="64"/>
      </patternFill>
    </fill>
    <fill>
      <patternFill patternType="solid">
        <fgColor theme="4" tint="0.59999389629810485"/>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rgb="FFFF0000"/>
        <bgColor indexed="64"/>
      </patternFill>
    </fill>
    <fill>
      <patternFill patternType="solid">
        <fgColor rgb="FF00B050"/>
        <bgColor indexed="64"/>
      </patternFill>
    </fill>
    <fill>
      <patternFill patternType="solid">
        <fgColor rgb="FFFFC000"/>
        <bgColor indexed="64"/>
      </patternFill>
    </fill>
    <fill>
      <patternFill patternType="solid">
        <fgColor rgb="FF00FFFF"/>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8" tint="0.39997558519241921"/>
        <bgColor indexed="64"/>
      </patternFill>
    </fill>
  </fills>
  <borders count="45">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8"/>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s>
  <cellStyleXfs count="4">
    <xf numFmtId="0" fontId="0" fillId="0" borderId="0"/>
    <xf numFmtId="0" fontId="1" fillId="0" borderId="0"/>
    <xf numFmtId="0" fontId="2" fillId="0" borderId="0"/>
    <xf numFmtId="0" fontId="1" fillId="0" borderId="0"/>
  </cellStyleXfs>
  <cellXfs count="139">
    <xf numFmtId="0" fontId="0" fillId="0" borderId="0" xfId="0"/>
    <xf numFmtId="0" fontId="7" fillId="2" borderId="2" xfId="2" applyFont="1" applyFill="1" applyBorder="1" applyAlignment="1">
      <alignment horizontal="center" vertical="center" wrapText="1"/>
    </xf>
    <xf numFmtId="0" fontId="4" fillId="7" borderId="7" xfId="2" applyFont="1" applyFill="1" applyBorder="1" applyAlignment="1">
      <alignment horizontal="left" vertical="center" wrapText="1"/>
    </xf>
    <xf numFmtId="166" fontId="5" fillId="4" borderId="5" xfId="2" applyNumberFormat="1" applyFont="1" applyFill="1" applyBorder="1" applyAlignment="1">
      <alignment horizontal="center" vertical="center" wrapText="1"/>
    </xf>
    <xf numFmtId="166" fontId="5" fillId="6" borderId="9" xfId="2" applyNumberFormat="1" applyFont="1" applyFill="1" applyBorder="1" applyAlignment="1">
      <alignment horizontal="center" vertical="center" wrapText="1"/>
    </xf>
    <xf numFmtId="166" fontId="6" fillId="0" borderId="5" xfId="0" applyNumberFormat="1" applyFont="1" applyBorder="1" applyAlignment="1">
      <alignment horizontal="center" vertical="center"/>
    </xf>
    <xf numFmtId="0" fontId="5" fillId="6" borderId="5" xfId="2" applyFont="1" applyFill="1" applyBorder="1" applyAlignment="1">
      <alignment horizontal="center" vertical="center" wrapText="1"/>
    </xf>
    <xf numFmtId="0" fontId="6" fillId="0" borderId="9" xfId="0" applyFont="1" applyBorder="1" applyAlignment="1">
      <alignment horizontal="center" vertical="center"/>
    </xf>
    <xf numFmtId="0" fontId="6" fillId="0" borderId="5" xfId="0" applyFont="1" applyBorder="1" applyAlignment="1">
      <alignment horizontal="center" vertical="center"/>
    </xf>
    <xf numFmtId="164" fontId="5" fillId="6" borderId="5" xfId="2" applyNumberFormat="1" applyFont="1" applyFill="1" applyBorder="1" applyAlignment="1">
      <alignment horizontal="center" vertical="center" wrapText="1"/>
    </xf>
    <xf numFmtId="0" fontId="5" fillId="0" borderId="5" xfId="2" applyNumberFormat="1" applyFont="1" applyFill="1" applyBorder="1" applyAlignment="1">
      <alignment horizontal="center" vertical="center" wrapText="1"/>
    </xf>
    <xf numFmtId="0" fontId="5" fillId="5" borderId="5" xfId="2" applyFont="1" applyFill="1" applyBorder="1" applyAlignment="1">
      <alignment horizontal="center" vertical="center" wrapText="1"/>
    </xf>
    <xf numFmtId="164" fontId="5" fillId="6" borderId="9" xfId="2" applyNumberFormat="1" applyFont="1" applyFill="1" applyBorder="1" applyAlignment="1">
      <alignment horizontal="center" vertical="center" wrapText="1"/>
    </xf>
    <xf numFmtId="165" fontId="5" fillId="4" borderId="5" xfId="2" applyNumberFormat="1" applyFont="1" applyFill="1" applyBorder="1" applyAlignment="1">
      <alignment horizontal="center" vertical="center" wrapText="1"/>
    </xf>
    <xf numFmtId="6" fontId="5" fillId="0" borderId="5" xfId="2" applyNumberFormat="1" applyFont="1" applyFill="1" applyBorder="1" applyAlignment="1">
      <alignment horizontal="center" vertical="center" wrapText="1"/>
    </xf>
    <xf numFmtId="0" fontId="5" fillId="4" borderId="17" xfId="2" applyFont="1" applyFill="1" applyBorder="1" applyAlignment="1">
      <alignment horizontal="center" vertical="center" wrapText="1"/>
    </xf>
    <xf numFmtId="0" fontId="5" fillId="5" borderId="11" xfId="2" applyFont="1" applyFill="1" applyBorder="1" applyAlignment="1">
      <alignment horizontal="center" vertical="center" wrapText="1"/>
    </xf>
    <xf numFmtId="0" fontId="5" fillId="6" borderId="8" xfId="2" applyFont="1" applyFill="1" applyBorder="1" applyAlignment="1">
      <alignment horizontal="center" vertical="center" wrapText="1"/>
    </xf>
    <xf numFmtId="0" fontId="5" fillId="6" borderId="5" xfId="2" applyNumberFormat="1" applyFont="1" applyFill="1" applyBorder="1" applyAlignment="1">
      <alignment horizontal="center" vertical="center" wrapText="1"/>
    </xf>
    <xf numFmtId="0" fontId="5" fillId="4" borderId="5" xfId="2" applyFont="1" applyFill="1" applyBorder="1" applyAlignment="1">
      <alignment horizontal="center" vertical="center" wrapText="1"/>
    </xf>
    <xf numFmtId="0" fontId="0" fillId="0" borderId="0" xfId="0" applyBorder="1"/>
    <xf numFmtId="0" fontId="9" fillId="9" borderId="0" xfId="0" applyFont="1" applyFill="1" applyAlignment="1">
      <alignment vertical="center"/>
    </xf>
    <xf numFmtId="0" fontId="0" fillId="0" borderId="0" xfId="0" applyAlignment="1">
      <alignment vertical="center"/>
    </xf>
    <xf numFmtId="0" fontId="0" fillId="0" borderId="0" xfId="0" applyBorder="1" applyAlignment="1">
      <alignment vertical="center"/>
    </xf>
    <xf numFmtId="0" fontId="3" fillId="10" borderId="19" xfId="0" applyFont="1" applyFill="1" applyBorder="1" applyAlignment="1">
      <alignment vertical="center"/>
    </xf>
    <xf numFmtId="0" fontId="3" fillId="10" borderId="4" xfId="0" applyFont="1" applyFill="1" applyBorder="1" applyAlignment="1">
      <alignment vertical="center"/>
    </xf>
    <xf numFmtId="0" fontId="3" fillId="0" borderId="0" xfId="0" applyFont="1" applyAlignment="1">
      <alignment vertical="center"/>
    </xf>
    <xf numFmtId="0" fontId="3" fillId="0" borderId="0" xfId="0" applyFont="1" applyBorder="1" applyAlignment="1">
      <alignment vertical="center"/>
    </xf>
    <xf numFmtId="0" fontId="0" fillId="0" borderId="0" xfId="0" applyAlignment="1">
      <alignment horizontal="center" vertical="center"/>
    </xf>
    <xf numFmtId="0" fontId="3" fillId="10" borderId="20" xfId="0" applyFont="1" applyFill="1" applyBorder="1" applyAlignment="1">
      <alignment horizontal="center" vertical="center"/>
    </xf>
    <xf numFmtId="0" fontId="0" fillId="0" borderId="3" xfId="0" applyBorder="1" applyAlignment="1">
      <alignment horizontal="center" vertical="center"/>
    </xf>
    <xf numFmtId="0" fontId="0" fillId="0" borderId="3" xfId="0" applyFill="1" applyBorder="1" applyAlignment="1">
      <alignment horizontal="center" vertical="center"/>
    </xf>
    <xf numFmtId="0" fontId="0" fillId="0" borderId="0" xfId="0" applyBorder="1" applyAlignment="1">
      <alignment horizontal="center" vertical="center"/>
    </xf>
    <xf numFmtId="0" fontId="0" fillId="12" borderId="0" xfId="0" applyFill="1" applyAlignment="1">
      <alignment horizontal="center" vertical="center"/>
    </xf>
    <xf numFmtId="0" fontId="0" fillId="13" borderId="0" xfId="0" applyFill="1" applyAlignment="1">
      <alignment horizontal="center" vertical="center"/>
    </xf>
    <xf numFmtId="0" fontId="0" fillId="11" borderId="0" xfId="0" applyFill="1" applyAlignment="1">
      <alignment horizontal="center" vertical="center"/>
    </xf>
    <xf numFmtId="0" fontId="10" fillId="14" borderId="2" xfId="0" applyFont="1" applyFill="1" applyBorder="1" applyAlignment="1">
      <alignment horizontal="center" vertical="center"/>
    </xf>
    <xf numFmtId="0" fontId="10" fillId="14" borderId="2" xfId="0" applyFont="1" applyFill="1" applyBorder="1" applyAlignment="1">
      <alignment horizontal="center" vertical="center" wrapText="1"/>
    </xf>
    <xf numFmtId="164" fontId="5" fillId="6" borderId="2" xfId="2" applyNumberFormat="1" applyFont="1" applyFill="1" applyBorder="1" applyAlignment="1">
      <alignment horizontal="center" vertical="center" wrapText="1"/>
    </xf>
    <xf numFmtId="166" fontId="5" fillId="6" borderId="2" xfId="2" applyNumberFormat="1" applyFont="1" applyFill="1" applyBorder="1" applyAlignment="1">
      <alignment horizontal="center" vertical="center" wrapText="1"/>
    </xf>
    <xf numFmtId="0" fontId="7" fillId="6" borderId="5" xfId="2" applyFont="1" applyFill="1" applyBorder="1" applyAlignment="1">
      <alignment horizontal="center" vertical="center" wrapText="1"/>
    </xf>
    <xf numFmtId="0" fontId="0" fillId="0" borderId="27" xfId="0" applyBorder="1" applyAlignment="1">
      <alignment vertical="center"/>
    </xf>
    <xf numFmtId="0" fontId="0" fillId="0" borderId="28" xfId="0" applyBorder="1"/>
    <xf numFmtId="0" fontId="0" fillId="0" borderId="27" xfId="0" applyFill="1" applyBorder="1" applyAlignment="1">
      <alignment horizontal="left" vertical="center"/>
    </xf>
    <xf numFmtId="0" fontId="0" fillId="0" borderId="31" xfId="0" applyBorder="1" applyAlignment="1">
      <alignment vertical="center"/>
    </xf>
    <xf numFmtId="0" fontId="0" fillId="0" borderId="32" xfId="0" applyBorder="1" applyAlignment="1">
      <alignment horizontal="center" vertical="center"/>
    </xf>
    <xf numFmtId="0" fontId="0" fillId="0" borderId="33" xfId="0" applyBorder="1"/>
    <xf numFmtId="0" fontId="0" fillId="16" borderId="34" xfId="0" applyFill="1" applyBorder="1" applyAlignment="1">
      <alignment vertical="center"/>
    </xf>
    <xf numFmtId="0" fontId="0" fillId="0" borderId="35" xfId="0" applyBorder="1" applyAlignment="1">
      <alignment vertical="center"/>
    </xf>
    <xf numFmtId="0" fontId="0" fillId="16" borderId="36" xfId="0" applyFill="1" applyBorder="1" applyAlignment="1">
      <alignment vertical="center"/>
    </xf>
    <xf numFmtId="0" fontId="0" fillId="0" borderId="10" xfId="0" applyBorder="1" applyAlignment="1">
      <alignment vertical="center"/>
    </xf>
    <xf numFmtId="0" fontId="9" fillId="15" borderId="1" xfId="0" applyFont="1" applyFill="1" applyBorder="1" applyAlignment="1">
      <alignment vertical="center"/>
    </xf>
    <xf numFmtId="0" fontId="3" fillId="10" borderId="21" xfId="0" applyFont="1" applyFill="1" applyBorder="1"/>
    <xf numFmtId="0" fontId="0" fillId="0" borderId="31" xfId="0" applyFill="1" applyBorder="1" applyAlignment="1">
      <alignment horizontal="left" vertical="center"/>
    </xf>
    <xf numFmtId="0" fontId="0" fillId="0" borderId="35" xfId="0" applyBorder="1" applyAlignment="1">
      <alignment vertical="center" wrapText="1"/>
    </xf>
    <xf numFmtId="0" fontId="0" fillId="0" borderId="37" xfId="0" applyFill="1" applyBorder="1" applyAlignment="1">
      <alignment horizontal="left" vertical="center"/>
    </xf>
    <xf numFmtId="0" fontId="0" fillId="0" borderId="34" xfId="0" applyBorder="1" applyAlignment="1">
      <alignment vertical="center"/>
    </xf>
    <xf numFmtId="0" fontId="0" fillId="6" borderId="0" xfId="0" applyFill="1" applyBorder="1" applyAlignment="1">
      <alignment vertical="center"/>
    </xf>
    <xf numFmtId="0" fontId="5" fillId="6" borderId="2" xfId="2"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28" xfId="0" applyBorder="1" applyAlignment="1">
      <alignment horizontal="center" vertical="center" wrapText="1"/>
    </xf>
    <xf numFmtId="0" fontId="0" fillId="0" borderId="3" xfId="0" quotePrefix="1" applyBorder="1" applyAlignment="1">
      <alignment horizontal="center" vertical="center" wrapText="1"/>
    </xf>
    <xf numFmtId="0" fontId="0" fillId="0" borderId="27" xfId="0" applyFill="1" applyBorder="1" applyAlignment="1">
      <alignment horizontal="left" vertical="center" wrapText="1"/>
    </xf>
    <xf numFmtId="6" fontId="0" fillId="0" borderId="3" xfId="0" quotePrefix="1" applyNumberFormat="1" applyFill="1" applyBorder="1" applyAlignment="1">
      <alignment horizontal="center" vertical="center" wrapText="1"/>
    </xf>
    <xf numFmtId="0" fontId="0" fillId="0" borderId="32" xfId="0" applyFill="1" applyBorder="1" applyAlignment="1">
      <alignment horizontal="center" vertical="center" wrapText="1"/>
    </xf>
    <xf numFmtId="0" fontId="0" fillId="6" borderId="3" xfId="0" applyFill="1" applyBorder="1" applyAlignment="1"/>
    <xf numFmtId="0" fontId="0" fillId="6" borderId="40" xfId="0" applyFill="1" applyBorder="1" applyAlignment="1"/>
    <xf numFmtId="0" fontId="0" fillId="6" borderId="18" xfId="0" applyFill="1" applyBorder="1" applyAlignment="1"/>
    <xf numFmtId="0" fontId="3" fillId="10" borderId="22" xfId="0" applyFont="1" applyFill="1" applyBorder="1"/>
    <xf numFmtId="0" fontId="0" fillId="0" borderId="18" xfId="0" applyBorder="1"/>
    <xf numFmtId="0" fontId="0" fillId="0" borderId="18" xfId="0" applyBorder="1" applyAlignment="1">
      <alignment wrapText="1"/>
    </xf>
    <xf numFmtId="0" fontId="0" fillId="0" borderId="38" xfId="0" applyBorder="1"/>
    <xf numFmtId="0" fontId="9" fillId="15" borderId="2" xfId="0" applyFont="1" applyFill="1" applyBorder="1" applyAlignment="1">
      <alignment vertical="center"/>
    </xf>
    <xf numFmtId="0" fontId="0" fillId="6" borderId="36" xfId="0" applyFill="1" applyBorder="1" applyAlignment="1">
      <alignment vertical="center"/>
    </xf>
    <xf numFmtId="0" fontId="0" fillId="0" borderId="10" xfId="0" applyBorder="1" applyAlignment="1">
      <alignment vertical="center" wrapText="1"/>
    </xf>
    <xf numFmtId="0" fontId="0" fillId="17" borderId="27" xfId="0" applyFill="1" applyBorder="1" applyAlignment="1">
      <alignment vertical="center"/>
    </xf>
    <xf numFmtId="0" fontId="0" fillId="0" borderId="28" xfId="0" applyBorder="1" applyAlignment="1">
      <alignment horizontal="center" vertical="center"/>
    </xf>
    <xf numFmtId="0" fontId="0" fillId="17" borderId="31" xfId="0" applyFill="1" applyBorder="1" applyAlignment="1">
      <alignment vertical="center"/>
    </xf>
    <xf numFmtId="3" fontId="0" fillId="0" borderId="28" xfId="0" applyNumberFormat="1" applyBorder="1" applyAlignment="1">
      <alignment horizontal="center" vertical="center"/>
    </xf>
    <xf numFmtId="3" fontId="0" fillId="0" borderId="28" xfId="0" applyNumberFormat="1" applyBorder="1" applyAlignment="1">
      <alignment horizontal="center" vertical="center" wrapText="1"/>
    </xf>
    <xf numFmtId="3" fontId="0" fillId="0" borderId="33" xfId="0" applyNumberFormat="1" applyBorder="1" applyAlignment="1">
      <alignment horizontal="center" vertical="center" wrapText="1"/>
    </xf>
    <xf numFmtId="0" fontId="0" fillId="17" borderId="37" xfId="0" applyFill="1" applyBorder="1" applyAlignment="1">
      <alignment vertical="center"/>
    </xf>
    <xf numFmtId="0" fontId="0" fillId="0" borderId="41" xfId="0" applyBorder="1" applyAlignment="1">
      <alignment horizontal="center" vertical="center"/>
    </xf>
    <xf numFmtId="0" fontId="6" fillId="0" borderId="5" xfId="0" applyFont="1" applyBorder="1" applyAlignment="1">
      <alignment horizontal="center" vertical="center" wrapText="1"/>
    </xf>
    <xf numFmtId="0" fontId="0" fillId="0" borderId="3" xfId="0" quotePrefix="1" applyFill="1" applyBorder="1" applyAlignment="1">
      <alignment horizontal="center" vertical="center"/>
    </xf>
    <xf numFmtId="6" fontId="0" fillId="0" borderId="3" xfId="0" applyNumberFormat="1" applyFill="1" applyBorder="1" applyAlignment="1">
      <alignment horizontal="center" vertical="center" wrapText="1"/>
    </xf>
    <xf numFmtId="0" fontId="6" fillId="0" borderId="2" xfId="0" applyFont="1" applyBorder="1" applyAlignment="1">
      <alignment horizontal="center" vertical="center" wrapText="1"/>
    </xf>
    <xf numFmtId="0" fontId="0" fillId="0" borderId="3" xfId="0" quotePrefix="1" applyFill="1" applyBorder="1" applyAlignment="1">
      <alignment horizontal="center" vertical="center" wrapText="1"/>
    </xf>
    <xf numFmtId="165" fontId="5" fillId="4" borderId="2" xfId="2" applyNumberFormat="1" applyFont="1" applyFill="1" applyBorder="1" applyAlignment="1">
      <alignment horizontal="center" vertical="center" wrapText="1"/>
    </xf>
    <xf numFmtId="0" fontId="0" fillId="0" borderId="38" xfId="0" applyBorder="1" applyAlignment="1">
      <alignment wrapText="1"/>
    </xf>
    <xf numFmtId="0" fontId="7" fillId="2" borderId="5" xfId="3" applyFont="1" applyFill="1" applyBorder="1" applyAlignment="1">
      <alignment horizontal="center" vertical="center" wrapText="1"/>
    </xf>
    <xf numFmtId="0" fontId="5" fillId="6" borderId="5" xfId="3" applyNumberFormat="1" applyFont="1" applyFill="1" applyBorder="1" applyAlignment="1">
      <alignment horizontal="center" vertical="center" wrapText="1"/>
    </xf>
    <xf numFmtId="164" fontId="5" fillId="6" borderId="2" xfId="3" applyNumberFormat="1" applyFont="1" applyFill="1" applyBorder="1" applyAlignment="1">
      <alignment horizontal="center" vertical="center" wrapText="1"/>
    </xf>
    <xf numFmtId="0" fontId="5" fillId="4" borderId="17" xfId="3" applyNumberFormat="1" applyFont="1" applyFill="1" applyBorder="1" applyAlignment="1">
      <alignment horizontal="center" vertical="center" wrapText="1"/>
    </xf>
    <xf numFmtId="0" fontId="5" fillId="0" borderId="5" xfId="3" applyNumberFormat="1" applyFont="1" applyFill="1" applyBorder="1" applyAlignment="1">
      <alignment horizontal="center" vertical="center" wrapText="1"/>
    </xf>
    <xf numFmtId="0" fontId="5" fillId="3" borderId="5" xfId="3" applyNumberFormat="1" applyFont="1" applyFill="1" applyBorder="1" applyAlignment="1">
      <alignment horizontal="center" vertical="center" wrapText="1"/>
    </xf>
    <xf numFmtId="164" fontId="0" fillId="0" borderId="0" xfId="0" applyNumberFormat="1"/>
    <xf numFmtId="0" fontId="5" fillId="4" borderId="2" xfId="2" applyNumberFormat="1" applyFont="1" applyFill="1" applyBorder="1" applyAlignment="1">
      <alignment horizontal="center" vertical="center" wrapText="1"/>
    </xf>
    <xf numFmtId="0" fontId="0" fillId="0" borderId="28" xfId="0" applyBorder="1" applyAlignment="1">
      <alignment wrapText="1"/>
    </xf>
    <xf numFmtId="0" fontId="6" fillId="0" borderId="2" xfId="0" applyFont="1" applyBorder="1" applyAlignment="1">
      <alignment horizontal="center" vertical="center"/>
    </xf>
    <xf numFmtId="0" fontId="3" fillId="10" borderId="37" xfId="0" applyFont="1" applyFill="1" applyBorder="1" applyAlignment="1">
      <alignment horizontal="left" vertical="center"/>
    </xf>
    <xf numFmtId="0" fontId="3" fillId="10" borderId="26" xfId="0" applyFont="1" applyFill="1" applyBorder="1" applyAlignment="1">
      <alignment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44" xfId="0" applyBorder="1" applyAlignment="1">
      <alignment horizontal="left" vertical="center"/>
    </xf>
    <xf numFmtId="0" fontId="8" fillId="7" borderId="14" xfId="2" applyFont="1" applyFill="1" applyBorder="1" applyAlignment="1">
      <alignment horizontal="center" vertical="center" wrapText="1"/>
    </xf>
    <xf numFmtId="0" fontId="8" fillId="7" borderId="16" xfId="2" applyFont="1" applyFill="1" applyBorder="1" applyAlignment="1">
      <alignment horizontal="center" vertical="center" wrapText="1"/>
    </xf>
    <xf numFmtId="0" fontId="8" fillId="7" borderId="6" xfId="2" applyFont="1" applyFill="1" applyBorder="1" applyAlignment="1">
      <alignment horizontal="center" vertical="center" wrapText="1"/>
    </xf>
    <xf numFmtId="0" fontId="8" fillId="7" borderId="0" xfId="2" applyFont="1" applyFill="1" applyBorder="1" applyAlignment="1">
      <alignment horizontal="center" vertical="center" wrapText="1"/>
    </xf>
    <xf numFmtId="0" fontId="7" fillId="2" borderId="13" xfId="2" applyFont="1" applyFill="1" applyBorder="1" applyAlignment="1">
      <alignment horizontal="center" vertical="center" wrapText="1"/>
    </xf>
    <xf numFmtId="0" fontId="7" fillId="2" borderId="5" xfId="2" applyFont="1" applyFill="1" applyBorder="1" applyAlignment="1">
      <alignment horizontal="center" vertical="center" wrapText="1"/>
    </xf>
    <xf numFmtId="0" fontId="7" fillId="2" borderId="14" xfId="2" applyFont="1" applyFill="1" applyBorder="1" applyAlignment="1">
      <alignment horizontal="center" vertical="center" wrapText="1"/>
    </xf>
    <xf numFmtId="0" fontId="7" fillId="2" borderId="15" xfId="2" applyFont="1" applyFill="1" applyBorder="1" applyAlignment="1">
      <alignment horizontal="center" vertical="center" wrapText="1"/>
    </xf>
    <xf numFmtId="0" fontId="7" fillId="2" borderId="4" xfId="3" applyFont="1" applyFill="1" applyBorder="1" applyAlignment="1">
      <alignment horizontal="center" vertical="center" wrapText="1"/>
    </xf>
    <xf numFmtId="0" fontId="7" fillId="2" borderId="1" xfId="3" applyFont="1" applyFill="1" applyBorder="1" applyAlignment="1">
      <alignment horizontal="center" vertical="center" wrapText="1"/>
    </xf>
    <xf numFmtId="0" fontId="7" fillId="2" borderId="4" xfId="2" applyFont="1" applyFill="1" applyBorder="1" applyAlignment="1">
      <alignment horizontal="center" vertical="center" wrapText="1"/>
    </xf>
    <xf numFmtId="0" fontId="7" fillId="2" borderId="1" xfId="2" applyFont="1" applyFill="1" applyBorder="1" applyAlignment="1">
      <alignment horizontal="center" vertical="center" wrapText="1"/>
    </xf>
    <xf numFmtId="0" fontId="0" fillId="8" borderId="29" xfId="0" applyFill="1" applyBorder="1" applyAlignment="1"/>
    <xf numFmtId="0" fontId="0" fillId="8" borderId="12" xfId="0" applyFill="1" applyBorder="1" applyAlignment="1"/>
    <xf numFmtId="0" fontId="0" fillId="8" borderId="30" xfId="0" applyFill="1" applyBorder="1" applyAlignment="1"/>
    <xf numFmtId="0" fontId="0" fillId="0" borderId="18" xfId="0" applyFill="1" applyBorder="1" applyAlignment="1">
      <alignment horizontal="center" vertical="center" wrapText="1"/>
    </xf>
    <xf numFmtId="0" fontId="0" fillId="0" borderId="30" xfId="0" applyFill="1" applyBorder="1" applyAlignment="1">
      <alignment horizontal="center" vertical="center"/>
    </xf>
    <xf numFmtId="0" fontId="11" fillId="0" borderId="18" xfId="0" applyFont="1" applyFill="1" applyBorder="1" applyAlignment="1">
      <alignment horizontal="center" vertical="center" wrapText="1"/>
    </xf>
    <xf numFmtId="0" fontId="11" fillId="0" borderId="30" xfId="0" applyFont="1" applyFill="1" applyBorder="1" applyAlignment="1">
      <alignment horizontal="center" vertical="center" wrapText="1"/>
    </xf>
    <xf numFmtId="0" fontId="0" fillId="0" borderId="30" xfId="0" applyBorder="1" applyAlignment="1">
      <alignment horizontal="center"/>
    </xf>
    <xf numFmtId="0" fontId="0" fillId="0" borderId="39" xfId="0" applyBorder="1" applyAlignment="1">
      <alignment horizontal="center"/>
    </xf>
    <xf numFmtId="0" fontId="0" fillId="0" borderId="38" xfId="0" applyFill="1" applyBorder="1" applyAlignment="1">
      <alignment horizontal="center" vertical="center" wrapText="1"/>
    </xf>
    <xf numFmtId="0" fontId="0" fillId="0" borderId="39" xfId="0" applyFill="1" applyBorder="1" applyAlignment="1">
      <alignment horizontal="center" vertical="center" wrapText="1"/>
    </xf>
    <xf numFmtId="0" fontId="0" fillId="8" borderId="24" xfId="0" applyFill="1" applyBorder="1" applyAlignment="1"/>
    <xf numFmtId="0" fontId="0" fillId="8" borderId="25" xfId="0" applyFill="1" applyBorder="1" applyAlignment="1"/>
    <xf numFmtId="0" fontId="0" fillId="8" borderId="26" xfId="0" applyFill="1" applyBorder="1" applyAlignment="1"/>
    <xf numFmtId="0" fontId="3" fillId="10" borderId="22" xfId="0" applyFont="1" applyFill="1" applyBorder="1" applyAlignment="1">
      <alignment horizontal="center"/>
    </xf>
    <xf numFmtId="0" fontId="3" fillId="10" borderId="1" xfId="0" applyFont="1" applyFill="1" applyBorder="1" applyAlignment="1">
      <alignment horizontal="center"/>
    </xf>
    <xf numFmtId="0" fontId="3" fillId="0" borderId="23" xfId="0" applyFont="1" applyFill="1" applyBorder="1" applyAlignment="1">
      <alignment horizontal="center" vertical="center"/>
    </xf>
    <xf numFmtId="0" fontId="3" fillId="0" borderId="26" xfId="0" applyFont="1" applyFill="1" applyBorder="1" applyAlignment="1">
      <alignment horizontal="center" vertical="center"/>
    </xf>
    <xf numFmtId="0" fontId="0" fillId="0" borderId="38" xfId="0" applyFill="1" applyBorder="1" applyAlignment="1">
      <alignment horizontal="center" vertical="center"/>
    </xf>
    <xf numFmtId="0" fontId="0" fillId="0" borderId="39" xfId="0" applyFill="1" applyBorder="1" applyAlignment="1">
      <alignment horizontal="center" vertical="center"/>
    </xf>
    <xf numFmtId="0" fontId="11" fillId="0" borderId="18" xfId="0" applyFont="1" applyFill="1" applyBorder="1" applyAlignment="1">
      <alignment horizontal="center" vertical="center"/>
    </xf>
    <xf numFmtId="0" fontId="11" fillId="0" borderId="30" xfId="0" applyFont="1" applyFill="1" applyBorder="1" applyAlignment="1">
      <alignment horizontal="center" vertical="center"/>
    </xf>
  </cellXfs>
  <cellStyles count="4">
    <cellStyle name="Normal" xfId="0" builtinId="0"/>
    <cellStyle name="Normal 2" xfId="1"/>
    <cellStyle name="Normal 3" xfId="2"/>
    <cellStyle name="Normal 3 2" xfId="3"/>
  </cellStyles>
  <dxfs count="94">
    <dxf>
      <font>
        <b/>
        <i val="0"/>
      </font>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color rgb="FFFF0000"/>
      </font>
    </dxf>
    <dxf>
      <fill>
        <patternFill patternType="lightUp"/>
      </fill>
    </dxf>
    <dxf>
      <fill>
        <patternFill patternType="lightUp"/>
      </fill>
    </dxf>
    <dxf>
      <fill>
        <patternFill>
          <bgColor rgb="FF00B050"/>
        </patternFill>
      </fill>
    </dxf>
    <dxf>
      <fill>
        <patternFill>
          <bgColor rgb="FFFF0000"/>
        </patternFill>
      </fill>
    </dxf>
    <dxf>
      <fill>
        <patternFill>
          <bgColor rgb="FFFFFF00"/>
        </patternFill>
      </fill>
    </dxf>
    <dxf>
      <font>
        <b/>
        <i val="0"/>
      </font>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color rgb="FFFF0000"/>
      </font>
    </dxf>
    <dxf>
      <fill>
        <patternFill patternType="lightUp"/>
      </fill>
    </dxf>
    <dxf>
      <fill>
        <patternFill patternType="lightUp"/>
      </fill>
    </dxf>
    <dxf>
      <fill>
        <patternFill>
          <bgColor rgb="FF00B050"/>
        </patternFill>
      </fill>
    </dxf>
    <dxf>
      <fill>
        <patternFill>
          <bgColor rgb="FFFF0000"/>
        </patternFill>
      </fill>
    </dxf>
    <dxf>
      <fill>
        <patternFill>
          <bgColor rgb="FFFFFF00"/>
        </patternFill>
      </fill>
    </dxf>
    <dxf>
      <font>
        <b/>
        <i val="0"/>
      </font>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color rgb="FFFF0000"/>
      </font>
    </dxf>
    <dxf>
      <fill>
        <patternFill patternType="lightUp"/>
      </fill>
    </dxf>
    <dxf>
      <fill>
        <patternFill patternType="lightUp"/>
      </fill>
    </dxf>
    <dxf>
      <fill>
        <patternFill>
          <bgColor rgb="FF00B050"/>
        </patternFill>
      </fill>
    </dxf>
    <dxf>
      <fill>
        <patternFill>
          <bgColor rgb="FFFF0000"/>
        </patternFill>
      </fill>
    </dxf>
    <dxf>
      <fill>
        <patternFill>
          <bgColor rgb="FFFFFF00"/>
        </patternFill>
      </fill>
    </dxf>
    <dxf>
      <font>
        <b/>
        <i val="0"/>
      </font>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color rgb="FFFF0000"/>
      </font>
    </dxf>
    <dxf>
      <fill>
        <patternFill patternType="lightUp"/>
      </fill>
    </dxf>
    <dxf>
      <fill>
        <patternFill patternType="lightUp"/>
      </fill>
    </dxf>
    <dxf>
      <fill>
        <patternFill>
          <bgColor rgb="FF00B050"/>
        </patternFill>
      </fill>
    </dxf>
    <dxf>
      <fill>
        <patternFill>
          <bgColor rgb="FFFF0000"/>
        </patternFill>
      </fill>
    </dxf>
    <dxf>
      <fill>
        <patternFill>
          <bgColor rgb="FFFFFF00"/>
        </patternFill>
      </fill>
    </dxf>
    <dxf>
      <font>
        <b/>
        <i val="0"/>
      </font>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color rgb="FFFF0000"/>
      </font>
    </dxf>
    <dxf>
      <fill>
        <patternFill patternType="lightUp"/>
      </fill>
    </dxf>
    <dxf>
      <fill>
        <patternFill patternType="lightUp"/>
      </fill>
    </dxf>
    <dxf>
      <fill>
        <patternFill>
          <bgColor rgb="FF00B050"/>
        </patternFill>
      </fill>
    </dxf>
    <dxf>
      <fill>
        <patternFill>
          <bgColor rgb="FFFF0000"/>
        </patternFill>
      </fill>
    </dxf>
    <dxf>
      <fill>
        <patternFill>
          <bgColor rgb="FFFFFF00"/>
        </patternFill>
      </fill>
    </dxf>
    <dxf>
      <font>
        <b/>
        <i val="0"/>
      </font>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color rgb="FFFF0000"/>
      </font>
    </dxf>
    <dxf>
      <fill>
        <patternFill patternType="lightUp"/>
      </fill>
    </dxf>
    <dxf>
      <fill>
        <patternFill patternType="lightUp"/>
      </fill>
    </dxf>
    <dxf>
      <fill>
        <patternFill>
          <bgColor rgb="FF00B050"/>
        </patternFill>
      </fill>
    </dxf>
    <dxf>
      <fill>
        <patternFill>
          <bgColor rgb="FFFF0000"/>
        </patternFill>
      </fill>
    </dxf>
    <dxf>
      <fill>
        <patternFill>
          <bgColor rgb="FFFFFF00"/>
        </patternFill>
      </fill>
    </dxf>
    <dxf>
      <font>
        <b/>
        <i val="0"/>
      </font>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color rgb="FFFF0000"/>
      </font>
    </dxf>
    <dxf>
      <fill>
        <patternFill patternType="lightUp"/>
      </fill>
    </dxf>
    <dxf>
      <fill>
        <patternFill patternType="lightUp"/>
      </fill>
    </dxf>
    <dxf>
      <fill>
        <patternFill>
          <bgColor rgb="FF00B050"/>
        </patternFill>
      </fill>
    </dxf>
    <dxf>
      <fill>
        <patternFill>
          <bgColor rgb="FFFF0000"/>
        </patternFill>
      </fill>
    </dxf>
    <dxf>
      <fill>
        <patternFill>
          <bgColor rgb="FFFFFF00"/>
        </patternFill>
      </fill>
    </dxf>
    <dxf>
      <font>
        <b/>
        <i val="0"/>
      </font>
      <fill>
        <patternFill>
          <bgColor rgb="FF00B050"/>
        </patternFill>
      </fill>
    </dxf>
    <dxf>
      <fill>
        <patternFill>
          <bgColor rgb="FFFF0000"/>
        </patternFill>
      </fill>
    </dxf>
    <dxf>
      <fill>
        <patternFill>
          <bgColor rgb="FFFFFF00"/>
        </patternFill>
      </fill>
    </dxf>
  </dxfs>
  <tableStyles count="0" defaultTableStyle="TableStyleMedium9"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our\Desktop\CNAV%20d&#233;cembre%202014%20ensemble%20des%20douments\4%20-%20Synthese%20quanti%20qual%20i%20Tableau%20de%20recenseme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DE"/>
      <sheetName val="NOTICE"/>
    </sheetNames>
    <sheetDataSet>
      <sheetData sheetId="0"/>
      <sheetData sheetId="1">
        <row r="11">
          <cell r="B11" t="str">
            <v>Actions contribuant à la diffusion d'informations générales sur le thème de la prévention dans un cadre impersonnel</v>
          </cell>
        </row>
        <row r="12">
          <cell r="B12" t="str">
            <v>Actions contribuant à la sensibilisation directe des personnes âgées sur l'utilité et les méthodes de la prévention dans un cadre permettant le dialogue direct avec ces personnes</v>
          </cell>
        </row>
        <row r="13">
          <cell r="B13" t="str">
            <v>Actions exerçant une influence directe sur la modification des comportements des personnes âgées vers des gestes et attitudes souhaitables du point de vue de la prévention</v>
          </cell>
        </row>
        <row r="14">
          <cell r="B14" t="str">
            <v>Actions de détection ou de dépistage des situations à risque du point de vue de la prévention de la perte d'autonomie</v>
          </cell>
        </row>
        <row r="76">
          <cell r="A76" t="str">
            <v xml:space="preserve">-          Atelier </v>
          </cell>
        </row>
        <row r="77">
          <cell r="A77" t="str">
            <v>-          Conférence</v>
          </cell>
        </row>
        <row r="78">
          <cell r="A78" t="str">
            <v xml:space="preserve">-          Formation </v>
          </cell>
        </row>
        <row r="79">
          <cell r="A79" t="str">
            <v>-          Forum</v>
          </cell>
        </row>
        <row r="80">
          <cell r="A80" t="str">
            <v>-          Réunion collective</v>
          </cell>
        </row>
        <row r="81">
          <cell r="A81" t="str">
            <v>-          Séjour vacances</v>
          </cell>
        </row>
        <row r="82">
          <cell r="A82" t="str">
            <v>-          Sortie</v>
          </cell>
        </row>
        <row r="83">
          <cell r="A83" t="str">
            <v>-          Visites à domicile</v>
          </cell>
        </row>
        <row r="84">
          <cell r="A84" t="str">
            <v>-          Autres</v>
          </cell>
        </row>
        <row r="86">
          <cell r="A86" t="str">
            <v>Lien avec dispositifs de la CNAV</v>
          </cell>
        </row>
        <row r="88">
          <cell r="A88" t="str">
            <v>Vous devez mentionnez l’une des propositions suivantes :</v>
          </cell>
        </row>
        <row r="89">
          <cell r="A89" t="str">
            <v>-       Plan d’actions personnalisé de la CNAV</v>
          </cell>
        </row>
        <row r="90">
          <cell r="A90" t="str">
            <v>-       Aide au retour à domicile après Hospitalisation de la CNAV</v>
          </cell>
        </row>
        <row r="91">
          <cell r="A91" t="str">
            <v>-       Atelier de prévention du PRIF</v>
          </cell>
        </row>
        <row r="92">
          <cell r="A92" t="str">
            <v>-       Pass’Aidant élaboré par la CNAV, MSA et Hôpital Charles Foix</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zoomScale="70" zoomScaleNormal="70" zoomScaleSheetLayoutView="45" workbookViewId="0">
      <selection activeCell="Q12" sqref="Q12"/>
    </sheetView>
  </sheetViews>
  <sheetFormatPr baseColWidth="10" defaultRowHeight="15" x14ac:dyDescent="0.25"/>
  <cols>
    <col min="1" max="1" width="25.28515625" customWidth="1"/>
    <col min="2" max="2" width="20.140625" customWidth="1"/>
    <col min="3" max="4" width="28.140625" customWidth="1"/>
    <col min="5" max="5" width="21.5703125" customWidth="1"/>
    <col min="6" max="6" width="23.42578125" customWidth="1"/>
    <col min="7" max="7" width="23.140625" customWidth="1"/>
    <col min="8" max="8" width="23.28515625" customWidth="1"/>
    <col min="9" max="9" width="15" customWidth="1"/>
    <col min="10" max="10" width="15.140625" customWidth="1"/>
    <col min="11" max="11" width="19.42578125" customWidth="1"/>
    <col min="12" max="12" width="38.42578125" customWidth="1"/>
    <col min="13" max="13" width="23.7109375" hidden="1" customWidth="1"/>
  </cols>
  <sheetData>
    <row r="1" spans="1:16" ht="36.75" customHeight="1" thickBot="1" x14ac:dyDescent="0.3">
      <c r="A1" s="109" t="s">
        <v>0</v>
      </c>
      <c r="B1" s="109" t="s">
        <v>64</v>
      </c>
      <c r="C1" s="109" t="s">
        <v>1</v>
      </c>
      <c r="D1" s="109" t="s">
        <v>2</v>
      </c>
      <c r="E1" s="113" t="s">
        <v>76</v>
      </c>
      <c r="F1" s="114"/>
      <c r="G1" s="113" t="s">
        <v>77</v>
      </c>
      <c r="H1" s="114"/>
      <c r="I1" s="115" t="s">
        <v>3</v>
      </c>
      <c r="J1" s="116"/>
      <c r="K1" s="111" t="s">
        <v>83</v>
      </c>
      <c r="L1" s="112"/>
      <c r="M1" s="109" t="s">
        <v>7</v>
      </c>
    </row>
    <row r="2" spans="1:16" ht="99" customHeight="1" thickBot="1" x14ac:dyDescent="0.3">
      <c r="A2" s="110"/>
      <c r="B2" s="110"/>
      <c r="C2" s="110"/>
      <c r="D2" s="110"/>
      <c r="E2" s="90" t="s">
        <v>78</v>
      </c>
      <c r="F2" s="90" t="s">
        <v>79</v>
      </c>
      <c r="G2" s="90" t="s">
        <v>80</v>
      </c>
      <c r="H2" s="90" t="s">
        <v>28</v>
      </c>
      <c r="I2" s="1" t="s">
        <v>4</v>
      </c>
      <c r="J2" s="1" t="s">
        <v>90</v>
      </c>
      <c r="K2" s="36" t="s">
        <v>34</v>
      </c>
      <c r="L2" s="37" t="s">
        <v>60</v>
      </c>
      <c r="M2" s="110"/>
    </row>
    <row r="3" spans="1:16" ht="14.25" customHeight="1" x14ac:dyDescent="0.25">
      <c r="A3" s="105" t="s">
        <v>92</v>
      </c>
      <c r="B3" s="106"/>
      <c r="C3" s="106"/>
      <c r="D3" s="106"/>
      <c r="E3" s="106"/>
      <c r="F3" s="106"/>
      <c r="G3" s="106"/>
      <c r="H3" s="106"/>
      <c r="I3" s="106"/>
      <c r="J3" s="106"/>
      <c r="K3" s="106"/>
      <c r="L3" s="106"/>
      <c r="M3" s="2"/>
    </row>
    <row r="4" spans="1:16" ht="21.75" customHeight="1" x14ac:dyDescent="0.25">
      <c r="A4" s="107"/>
      <c r="B4" s="108"/>
      <c r="C4" s="108"/>
      <c r="D4" s="108"/>
      <c r="E4" s="108"/>
      <c r="F4" s="108"/>
      <c r="G4" s="108"/>
      <c r="H4" s="108"/>
      <c r="I4" s="108"/>
      <c r="J4" s="108"/>
      <c r="K4" s="108"/>
      <c r="L4" s="108"/>
      <c r="M4" s="2"/>
    </row>
    <row r="5" spans="1:16" ht="15" customHeight="1" x14ac:dyDescent="0.25">
      <c r="A5" s="107"/>
      <c r="B5" s="108"/>
      <c r="C5" s="108"/>
      <c r="D5" s="108"/>
      <c r="E5" s="108"/>
      <c r="F5" s="108"/>
      <c r="G5" s="108"/>
      <c r="H5" s="108"/>
      <c r="I5" s="108"/>
      <c r="J5" s="108"/>
      <c r="K5" s="108"/>
      <c r="L5" s="108"/>
      <c r="M5" s="2"/>
    </row>
    <row r="6" spans="1:16" ht="15.75" customHeight="1" thickBot="1" x14ac:dyDescent="0.3">
      <c r="A6" s="107"/>
      <c r="B6" s="108"/>
      <c r="C6" s="108"/>
      <c r="D6" s="108"/>
      <c r="E6" s="108"/>
      <c r="F6" s="108"/>
      <c r="G6" s="108"/>
      <c r="H6" s="108"/>
      <c r="I6" s="108"/>
      <c r="J6" s="108"/>
      <c r="K6" s="108"/>
      <c r="L6" s="108"/>
      <c r="M6" s="2"/>
    </row>
    <row r="7" spans="1:16" ht="194.25" customHeight="1" thickBot="1" x14ac:dyDescent="0.3">
      <c r="A7" s="16" t="s">
        <v>91</v>
      </c>
      <c r="B7" s="58"/>
      <c r="C7" s="17"/>
      <c r="D7" s="9"/>
      <c r="E7" s="18"/>
      <c r="F7" s="92" t="e">
        <f>D7/E7</f>
        <v>#DIV/0!</v>
      </c>
      <c r="G7" s="91"/>
      <c r="H7" s="92" t="e">
        <f>D7/G7</f>
        <v>#DIV/0!</v>
      </c>
      <c r="I7" s="38"/>
      <c r="J7" s="38"/>
      <c r="K7" s="40" t="str">
        <f>'Nom du centre social 1'!B58</f>
        <v>Favorable</v>
      </c>
      <c r="L7" s="7"/>
      <c r="M7" s="4"/>
      <c r="P7" s="96"/>
    </row>
    <row r="8" spans="1:16" ht="194.25" customHeight="1" thickBot="1" x14ac:dyDescent="0.3">
      <c r="A8" s="16" t="s">
        <v>91</v>
      </c>
      <c r="B8" s="58"/>
      <c r="C8" s="6"/>
      <c r="D8" s="9"/>
      <c r="E8" s="18"/>
      <c r="F8" s="92" t="e">
        <f t="shared" ref="F8:F13" si="0">D8/E8</f>
        <v>#DIV/0!</v>
      </c>
      <c r="G8" s="91"/>
      <c r="H8" s="92" t="e">
        <f t="shared" ref="H8:H13" si="1">D8/G8</f>
        <v>#DIV/0!</v>
      </c>
      <c r="I8" s="12"/>
      <c r="J8" s="12"/>
      <c r="K8" s="40">
        <f>'Nom du centre social 2'!B58</f>
        <v>0</v>
      </c>
      <c r="L8" s="86"/>
      <c r="M8" s="39"/>
    </row>
    <row r="9" spans="1:16" ht="194.25" customHeight="1" thickBot="1" x14ac:dyDescent="0.3">
      <c r="A9" s="16" t="s">
        <v>91</v>
      </c>
      <c r="B9" s="58"/>
      <c r="C9" s="6"/>
      <c r="D9" s="14"/>
      <c r="E9" s="10"/>
      <c r="F9" s="92" t="e">
        <f t="shared" si="0"/>
        <v>#DIV/0!</v>
      </c>
      <c r="G9" s="93"/>
      <c r="H9" s="92" t="e">
        <f t="shared" si="1"/>
        <v>#DIV/0!</v>
      </c>
      <c r="I9" s="88"/>
      <c r="J9" s="88"/>
      <c r="K9" s="40">
        <f>'Nom du centre social 3'!B58</f>
        <v>0</v>
      </c>
      <c r="L9" s="83"/>
      <c r="M9" s="5"/>
    </row>
    <row r="10" spans="1:16" ht="194.25" customHeight="1" thickBot="1" x14ac:dyDescent="0.3">
      <c r="A10" s="16" t="s">
        <v>91</v>
      </c>
      <c r="B10" s="58"/>
      <c r="C10" s="15"/>
      <c r="D10" s="13"/>
      <c r="E10" s="28"/>
      <c r="F10" s="92" t="e">
        <f t="shared" si="0"/>
        <v>#DIV/0!</v>
      </c>
      <c r="G10" s="94"/>
      <c r="H10" s="92" t="e">
        <f t="shared" si="1"/>
        <v>#DIV/0!</v>
      </c>
      <c r="I10" s="13"/>
      <c r="J10" s="13"/>
      <c r="K10" s="40">
        <f>'Nom du centre social 4'!B58</f>
        <v>0</v>
      </c>
      <c r="L10" s="19"/>
      <c r="M10" s="3"/>
    </row>
    <row r="11" spans="1:16" ht="194.25" customHeight="1" thickBot="1" x14ac:dyDescent="0.3">
      <c r="A11" s="16" t="s">
        <v>91</v>
      </c>
      <c r="B11" s="58"/>
      <c r="C11" s="19"/>
      <c r="D11" s="13"/>
      <c r="E11" s="97"/>
      <c r="F11" s="92" t="e">
        <f t="shared" si="0"/>
        <v>#DIV/0!</v>
      </c>
      <c r="G11" s="94"/>
      <c r="H11" s="92" t="e">
        <f t="shared" si="1"/>
        <v>#DIV/0!</v>
      </c>
      <c r="I11" s="13"/>
      <c r="J11" s="13"/>
      <c r="K11" s="40">
        <f>'Nom du centre social 5'!B58</f>
        <v>0</v>
      </c>
      <c r="L11" s="19"/>
      <c r="M11" s="3"/>
    </row>
    <row r="12" spans="1:16" ht="194.25" customHeight="1" thickBot="1" x14ac:dyDescent="0.3">
      <c r="A12" s="16" t="s">
        <v>91</v>
      </c>
      <c r="B12" s="58"/>
      <c r="C12" s="6"/>
      <c r="D12" s="9"/>
      <c r="E12" s="95"/>
      <c r="F12" s="92" t="e">
        <f t="shared" si="0"/>
        <v>#DIV/0!</v>
      </c>
      <c r="G12" s="95"/>
      <c r="H12" s="92" t="e">
        <f t="shared" si="1"/>
        <v>#DIV/0!</v>
      </c>
      <c r="I12" s="9"/>
      <c r="J12" s="9"/>
      <c r="K12" s="40">
        <f>'Nom du centre social 6'!B58</f>
        <v>0</v>
      </c>
      <c r="L12" s="83"/>
      <c r="M12" s="5"/>
    </row>
    <row r="13" spans="1:16" ht="81" customHeight="1" thickBot="1" x14ac:dyDescent="0.3">
      <c r="A13" s="11" t="s">
        <v>82</v>
      </c>
      <c r="B13" s="58"/>
      <c r="C13" s="6"/>
      <c r="D13" s="9">
        <f>SUM(D7:D12)</f>
        <v>0</v>
      </c>
      <c r="E13" s="99">
        <f>SUM(E7:E12)</f>
        <v>0</v>
      </c>
      <c r="F13" s="92" t="e">
        <f t="shared" si="0"/>
        <v>#DIV/0!</v>
      </c>
      <c r="G13" s="99">
        <f>SUM(G7:G12)</f>
        <v>0</v>
      </c>
      <c r="H13" s="92" t="e">
        <f t="shared" si="1"/>
        <v>#DIV/0!</v>
      </c>
      <c r="I13" s="9">
        <f>SUM(I7:I12)</f>
        <v>0</v>
      </c>
      <c r="J13" s="9">
        <f>SUM(J7:J12)</f>
        <v>0</v>
      </c>
      <c r="K13" s="40"/>
      <c r="L13" s="8"/>
      <c r="M13" s="5"/>
    </row>
    <row r="15" spans="1:16" ht="15" customHeight="1" x14ac:dyDescent="0.25"/>
    <row r="25" spans="4:4" x14ac:dyDescent="0.25">
      <c r="D25">
        <f>15*4+5*2+10*4*2+20*2+10*2+10*2+15*2</f>
        <v>260</v>
      </c>
    </row>
    <row r="56" spans="1:1" hidden="1" x14ac:dyDescent="0.25"/>
    <row r="57" spans="1:1" hidden="1" x14ac:dyDescent="0.25"/>
    <row r="58" spans="1:1" hidden="1" x14ac:dyDescent="0.25"/>
    <row r="59" spans="1:1" hidden="1" x14ac:dyDescent="0.25">
      <c r="A59" t="s">
        <v>6</v>
      </c>
    </row>
    <row r="60" spans="1:1" hidden="1" x14ac:dyDescent="0.25">
      <c r="A60" t="s">
        <v>5</v>
      </c>
    </row>
  </sheetData>
  <mergeCells count="10">
    <mergeCell ref="A3:L6"/>
    <mergeCell ref="B1:B2"/>
    <mergeCell ref="M1:M2"/>
    <mergeCell ref="C1:C2"/>
    <mergeCell ref="A1:A2"/>
    <mergeCell ref="D1:D2"/>
    <mergeCell ref="K1:L1"/>
    <mergeCell ref="E1:F1"/>
    <mergeCell ref="G1:H1"/>
    <mergeCell ref="I1:J1"/>
  </mergeCells>
  <conditionalFormatting sqref="K7:K13">
    <cfRule type="containsText" dxfId="93" priority="1" operator="containsText" text="Réservé">
      <formula>NOT(ISERROR(SEARCH("Réservé",K7)))</formula>
    </cfRule>
    <cfRule type="containsText" dxfId="92" priority="2" operator="containsText" text="Défavorable">
      <formula>NOT(ISERROR(SEARCH("Défavorable",K7)))</formula>
    </cfRule>
    <cfRule type="containsText" dxfId="91" priority="3" operator="containsText" text="Favorable">
      <formula>NOT(ISERROR(SEARCH("Favorable",K7)))</formula>
    </cfRule>
  </conditionalFormatting>
  <dataValidations count="1">
    <dataValidation type="list" allowBlank="1" showInputMessage="1" showErrorMessage="1" sqref="B7:B13">
      <formula1>$A$58:$A$60</formula1>
    </dataValidation>
  </dataValidations>
  <printOptions horizontalCentered="1" verticalCentered="1"/>
  <pageMargins left="0.23622047244094491" right="0.23622047244094491" top="0.35433070866141736" bottom="0.35433070866141736" header="0.31496062992125984" footer="0.31496062992125984"/>
  <pageSetup paperSize="9" scale="10" fitToWidth="7" fitToHeight="0" orientation="landscape" horizontalDpi="4294967295" verticalDpi="4294967295" r:id="rId1"/>
  <headerFooter>
    <oddFooter>Page &amp;P&amp;RTableau présentation DG CS2015.xlsx</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tabSelected="1" topLeftCell="A53" workbookViewId="0">
      <selection activeCell="B61" sqref="B61:C61"/>
    </sheetView>
  </sheetViews>
  <sheetFormatPr baseColWidth="10" defaultRowHeight="15" x14ac:dyDescent="0.25"/>
  <cols>
    <col min="1" max="1" width="57" customWidth="1"/>
    <col min="2" max="2" width="48.85546875" customWidth="1"/>
    <col min="3" max="3" width="39.140625" customWidth="1"/>
    <col min="4" max="4" width="67.5703125" customWidth="1"/>
  </cols>
  <sheetData>
    <row r="1" spans="1:4" x14ac:dyDescent="0.25">
      <c r="A1" s="21" t="s">
        <v>48</v>
      </c>
      <c r="B1" s="28"/>
      <c r="D1" s="22"/>
    </row>
    <row r="2" spans="1:4" ht="15.75" thickBot="1" x14ac:dyDescent="0.3">
      <c r="A2" s="22" t="s">
        <v>96</v>
      </c>
      <c r="B2" s="28"/>
      <c r="D2" s="22"/>
    </row>
    <row r="3" spans="1:4" x14ac:dyDescent="0.25">
      <c r="A3" s="81" t="s">
        <v>64</v>
      </c>
      <c r="B3" s="82" t="s">
        <v>97</v>
      </c>
      <c r="D3" s="22"/>
    </row>
    <row r="4" spans="1:4" x14ac:dyDescent="0.25">
      <c r="A4" s="75" t="s">
        <v>65</v>
      </c>
      <c r="B4" s="78">
        <v>20162017</v>
      </c>
      <c r="D4" s="22"/>
    </row>
    <row r="5" spans="1:4" x14ac:dyDescent="0.25">
      <c r="A5" s="75" t="s">
        <v>81</v>
      </c>
      <c r="B5" s="78">
        <v>31427.35</v>
      </c>
      <c r="D5" s="22"/>
    </row>
    <row r="6" spans="1:4" ht="30" x14ac:dyDescent="0.25">
      <c r="A6" s="75" t="s">
        <v>72</v>
      </c>
      <c r="B6" s="79" t="s">
        <v>98</v>
      </c>
      <c r="D6" s="22"/>
    </row>
    <row r="7" spans="1:4" ht="30.75" thickBot="1" x14ac:dyDescent="0.3">
      <c r="A7" s="77" t="s">
        <v>73</v>
      </c>
      <c r="B7" s="80" t="s">
        <v>99</v>
      </c>
      <c r="D7" s="22"/>
    </row>
    <row r="8" spans="1:4" x14ac:dyDescent="0.25">
      <c r="A8" s="57"/>
      <c r="B8" s="32"/>
      <c r="C8" s="20"/>
      <c r="D8" s="23"/>
    </row>
    <row r="9" spans="1:4" x14ac:dyDescent="0.25">
      <c r="A9" s="26" t="s">
        <v>62</v>
      </c>
      <c r="B9" s="28"/>
      <c r="D9" s="22"/>
    </row>
    <row r="10" spans="1:4" ht="15.75" thickBot="1" x14ac:dyDescent="0.3">
      <c r="A10" s="22"/>
      <c r="B10" s="28"/>
      <c r="D10" s="22"/>
    </row>
    <row r="11" spans="1:4" ht="15.75" thickBot="1" x14ac:dyDescent="0.3">
      <c r="A11" s="24" t="s">
        <v>18</v>
      </c>
      <c r="B11" s="29" t="s">
        <v>49</v>
      </c>
      <c r="C11" s="68" t="s">
        <v>61</v>
      </c>
      <c r="D11" s="72" t="s">
        <v>50</v>
      </c>
    </row>
    <row r="12" spans="1:4" x14ac:dyDescent="0.25">
      <c r="A12" s="128" t="s">
        <v>9</v>
      </c>
      <c r="B12" s="129"/>
      <c r="C12" s="129"/>
      <c r="D12" s="47"/>
    </row>
    <row r="13" spans="1:4" x14ac:dyDescent="0.25">
      <c r="A13" s="41" t="s">
        <v>19</v>
      </c>
      <c r="B13" s="30" t="s">
        <v>97</v>
      </c>
      <c r="C13" s="69"/>
      <c r="D13" s="48"/>
    </row>
    <row r="14" spans="1:4" x14ac:dyDescent="0.25">
      <c r="A14" s="117" t="s">
        <v>23</v>
      </c>
      <c r="B14" s="118"/>
      <c r="C14" s="118"/>
      <c r="D14" s="49"/>
    </row>
    <row r="15" spans="1:4" x14ac:dyDescent="0.25">
      <c r="A15" s="41" t="s">
        <v>24</v>
      </c>
      <c r="B15" s="30" t="s">
        <v>97</v>
      </c>
      <c r="C15" s="70" t="s">
        <v>100</v>
      </c>
      <c r="D15" s="48"/>
    </row>
    <row r="16" spans="1:4" x14ac:dyDescent="0.25">
      <c r="A16" s="117" t="s">
        <v>10</v>
      </c>
      <c r="B16" s="118"/>
      <c r="C16" s="118"/>
      <c r="D16" s="49"/>
    </row>
    <row r="17" spans="1:4" x14ac:dyDescent="0.25">
      <c r="A17" s="41" t="s">
        <v>20</v>
      </c>
      <c r="B17" s="30" t="s">
        <v>97</v>
      </c>
      <c r="C17" s="69"/>
      <c r="D17" s="48" t="s">
        <v>36</v>
      </c>
    </row>
    <row r="18" spans="1:4" x14ac:dyDescent="0.25">
      <c r="A18" s="117" t="s">
        <v>21</v>
      </c>
      <c r="B18" s="118"/>
      <c r="C18" s="118"/>
      <c r="D18" s="49"/>
    </row>
    <row r="19" spans="1:4" x14ac:dyDescent="0.25">
      <c r="A19" s="41" t="s">
        <v>11</v>
      </c>
      <c r="B19" s="30" t="s">
        <v>97</v>
      </c>
      <c r="C19" s="69"/>
      <c r="D19" s="48"/>
    </row>
    <row r="20" spans="1:4" x14ac:dyDescent="0.25">
      <c r="A20" s="117" t="s">
        <v>68</v>
      </c>
      <c r="B20" s="118"/>
      <c r="C20" s="118"/>
      <c r="D20" s="49"/>
    </row>
    <row r="21" spans="1:4" x14ac:dyDescent="0.25">
      <c r="A21" s="65" t="s">
        <v>66</v>
      </c>
      <c r="B21" s="30" t="s">
        <v>97</v>
      </c>
      <c r="C21" s="67"/>
      <c r="D21" s="73"/>
    </row>
    <row r="22" spans="1:4" x14ac:dyDescent="0.25">
      <c r="A22" s="66" t="s">
        <v>67</v>
      </c>
      <c r="B22" s="30" t="s">
        <v>97</v>
      </c>
      <c r="C22" s="67"/>
      <c r="D22" s="73"/>
    </row>
    <row r="23" spans="1:4" x14ac:dyDescent="0.25">
      <c r="A23" s="41" t="s">
        <v>22</v>
      </c>
      <c r="B23" s="30" t="s">
        <v>97</v>
      </c>
      <c r="C23" s="69"/>
      <c r="D23" s="48"/>
    </row>
    <row r="24" spans="1:4" x14ac:dyDescent="0.25">
      <c r="A24" s="43" t="s">
        <v>59</v>
      </c>
      <c r="B24" s="84" t="s">
        <v>101</v>
      </c>
      <c r="C24" s="69"/>
      <c r="D24" s="48"/>
    </row>
    <row r="25" spans="1:4" x14ac:dyDescent="0.25">
      <c r="A25" s="117" t="s">
        <v>32</v>
      </c>
      <c r="B25" s="118"/>
      <c r="C25" s="118"/>
      <c r="D25" s="49"/>
    </row>
    <row r="26" spans="1:4" ht="15.75" thickBot="1" x14ac:dyDescent="0.3">
      <c r="A26" s="44" t="s">
        <v>37</v>
      </c>
      <c r="B26" s="45" t="s">
        <v>6</v>
      </c>
      <c r="C26" s="71" t="s">
        <v>102</v>
      </c>
      <c r="D26" s="50" t="s">
        <v>38</v>
      </c>
    </row>
    <row r="27" spans="1:4" x14ac:dyDescent="0.25">
      <c r="A27" s="23"/>
      <c r="B27" s="32"/>
      <c r="C27" s="20"/>
      <c r="D27" s="23"/>
    </row>
    <row r="28" spans="1:4" x14ac:dyDescent="0.25">
      <c r="A28" s="23"/>
      <c r="B28" s="32"/>
      <c r="C28" s="20"/>
      <c r="D28" s="23"/>
    </row>
    <row r="29" spans="1:4" x14ac:dyDescent="0.25">
      <c r="A29" s="27" t="s">
        <v>51</v>
      </c>
      <c r="B29" s="32"/>
      <c r="C29" s="20"/>
      <c r="D29" s="23"/>
    </row>
    <row r="30" spans="1:4" ht="15.75" thickBot="1" x14ac:dyDescent="0.3">
      <c r="A30" s="23"/>
      <c r="B30" s="32"/>
      <c r="C30" s="20"/>
      <c r="D30" s="23"/>
    </row>
    <row r="31" spans="1:4" ht="15.75" thickBot="1" x14ac:dyDescent="0.3">
      <c r="A31" s="25" t="s">
        <v>25</v>
      </c>
      <c r="B31" s="29" t="s">
        <v>49</v>
      </c>
      <c r="C31" s="52" t="s">
        <v>61</v>
      </c>
      <c r="D31" s="51" t="s">
        <v>50</v>
      </c>
    </row>
    <row r="32" spans="1:4" x14ac:dyDescent="0.25">
      <c r="A32" s="128" t="s">
        <v>23</v>
      </c>
      <c r="B32" s="129"/>
      <c r="C32" s="130"/>
      <c r="D32" s="47"/>
    </row>
    <row r="33" spans="1:4" x14ac:dyDescent="0.25">
      <c r="A33" s="43" t="s">
        <v>40</v>
      </c>
      <c r="B33" s="59" t="s">
        <v>6</v>
      </c>
      <c r="C33" s="60" t="s">
        <v>103</v>
      </c>
      <c r="D33" s="48" t="s">
        <v>39</v>
      </c>
    </row>
    <row r="34" spans="1:4" ht="30" x14ac:dyDescent="0.25">
      <c r="A34" s="43" t="s">
        <v>41</v>
      </c>
      <c r="B34" s="59" t="s">
        <v>6</v>
      </c>
      <c r="C34" s="60" t="s">
        <v>105</v>
      </c>
      <c r="D34" s="48" t="s">
        <v>42</v>
      </c>
    </row>
    <row r="35" spans="1:4" x14ac:dyDescent="0.25">
      <c r="A35" s="117" t="s">
        <v>10</v>
      </c>
      <c r="B35" s="118"/>
      <c r="C35" s="119"/>
      <c r="D35" s="49"/>
    </row>
    <row r="36" spans="1:4" ht="75" x14ac:dyDescent="0.25">
      <c r="A36" s="41" t="s">
        <v>26</v>
      </c>
      <c r="B36" s="61" t="s">
        <v>97</v>
      </c>
      <c r="C36" s="76" t="s">
        <v>104</v>
      </c>
      <c r="D36" s="54" t="s">
        <v>69</v>
      </c>
    </row>
    <row r="37" spans="1:4" x14ac:dyDescent="0.25">
      <c r="A37" s="117" t="s">
        <v>21</v>
      </c>
      <c r="B37" s="118"/>
      <c r="C37" s="119"/>
      <c r="D37" s="49" t="s">
        <v>43</v>
      </c>
    </row>
    <row r="38" spans="1:4" x14ac:dyDescent="0.25">
      <c r="A38" s="43" t="s">
        <v>12</v>
      </c>
      <c r="B38" s="30" t="s">
        <v>97</v>
      </c>
      <c r="C38" s="42" t="s">
        <v>106</v>
      </c>
      <c r="D38" s="48"/>
    </row>
    <row r="39" spans="1:4" x14ac:dyDescent="0.25">
      <c r="A39" s="43" t="s">
        <v>33</v>
      </c>
      <c r="B39" s="30"/>
      <c r="C39" s="42" t="s">
        <v>107</v>
      </c>
      <c r="D39" s="48"/>
    </row>
    <row r="40" spans="1:4" x14ac:dyDescent="0.25">
      <c r="A40" s="43" t="s">
        <v>13</v>
      </c>
      <c r="B40" s="30" t="s">
        <v>97</v>
      </c>
      <c r="C40" s="42" t="s">
        <v>108</v>
      </c>
      <c r="D40" s="48"/>
    </row>
    <row r="41" spans="1:4" x14ac:dyDescent="0.25">
      <c r="A41" s="43" t="s">
        <v>8</v>
      </c>
      <c r="B41" s="30" t="s">
        <v>97</v>
      </c>
      <c r="C41" s="42" t="s">
        <v>109</v>
      </c>
      <c r="D41" s="48"/>
    </row>
    <row r="42" spans="1:4" x14ac:dyDescent="0.25">
      <c r="A42" s="43" t="s">
        <v>14</v>
      </c>
      <c r="B42" s="30" t="s">
        <v>97</v>
      </c>
      <c r="C42" s="42" t="s">
        <v>110</v>
      </c>
      <c r="D42" s="48"/>
    </row>
    <row r="43" spans="1:4" x14ac:dyDescent="0.25">
      <c r="A43" s="117" t="s">
        <v>15</v>
      </c>
      <c r="B43" s="118"/>
      <c r="C43" s="119"/>
      <c r="D43" s="49" t="s">
        <v>45</v>
      </c>
    </row>
    <row r="44" spans="1:4" x14ac:dyDescent="0.25">
      <c r="A44" s="43" t="s">
        <v>44</v>
      </c>
      <c r="B44" s="31" t="s">
        <v>97</v>
      </c>
      <c r="C44" s="42" t="s">
        <v>111</v>
      </c>
      <c r="D44" s="48"/>
    </row>
    <row r="45" spans="1:4" x14ac:dyDescent="0.25">
      <c r="A45" s="43" t="s">
        <v>16</v>
      </c>
      <c r="B45" s="31" t="s">
        <v>97</v>
      </c>
      <c r="C45" s="42" t="s">
        <v>112</v>
      </c>
      <c r="D45" s="48"/>
    </row>
    <row r="46" spans="1:4" x14ac:dyDescent="0.25">
      <c r="A46" s="117" t="s">
        <v>27</v>
      </c>
      <c r="B46" s="118"/>
      <c r="C46" s="119"/>
      <c r="D46" s="49"/>
    </row>
    <row r="47" spans="1:4" ht="60" x14ac:dyDescent="0.25">
      <c r="A47" s="62" t="s">
        <v>70</v>
      </c>
      <c r="B47" s="85"/>
      <c r="C47" s="42" t="s">
        <v>113</v>
      </c>
      <c r="D47" s="54" t="s">
        <v>71</v>
      </c>
    </row>
    <row r="48" spans="1:4" x14ac:dyDescent="0.25">
      <c r="A48" s="43" t="s">
        <v>29</v>
      </c>
      <c r="B48" s="59"/>
      <c r="C48" s="42"/>
      <c r="D48" s="48" t="s">
        <v>46</v>
      </c>
    </row>
    <row r="49" spans="1:4" x14ac:dyDescent="0.25">
      <c r="A49" s="117" t="s">
        <v>17</v>
      </c>
      <c r="B49" s="118"/>
      <c r="C49" s="119"/>
      <c r="D49" s="49"/>
    </row>
    <row r="50" spans="1:4" x14ac:dyDescent="0.25">
      <c r="A50" s="43" t="s">
        <v>30</v>
      </c>
      <c r="B50" s="31" t="s">
        <v>97</v>
      </c>
      <c r="C50" s="42" t="s">
        <v>114</v>
      </c>
      <c r="D50" s="48"/>
    </row>
    <row r="51" spans="1:4" ht="15.75" thickBot="1" x14ac:dyDescent="0.3">
      <c r="A51" s="53" t="s">
        <v>31</v>
      </c>
      <c r="B51" s="64" t="s">
        <v>6</v>
      </c>
      <c r="C51" s="46" t="s">
        <v>115</v>
      </c>
      <c r="D51" s="50" t="s">
        <v>47</v>
      </c>
    </row>
    <row r="52" spans="1:4" x14ac:dyDescent="0.25">
      <c r="A52" s="23"/>
      <c r="B52" s="32"/>
      <c r="C52" s="20"/>
      <c r="D52" s="23"/>
    </row>
    <row r="53" spans="1:4" x14ac:dyDescent="0.25">
      <c r="A53" s="23"/>
      <c r="B53" s="32"/>
      <c r="C53" s="20"/>
      <c r="D53" s="23"/>
    </row>
    <row r="54" spans="1:4" x14ac:dyDescent="0.25">
      <c r="A54" s="23"/>
      <c r="B54" s="32"/>
      <c r="C54" s="20"/>
      <c r="D54" s="23"/>
    </row>
    <row r="55" spans="1:4" x14ac:dyDescent="0.25">
      <c r="A55" s="23"/>
      <c r="B55" s="32"/>
      <c r="C55" s="20"/>
      <c r="D55" s="23"/>
    </row>
    <row r="56" spans="1:4" ht="15.75" thickBot="1" x14ac:dyDescent="0.3">
      <c r="A56" s="23"/>
      <c r="B56" s="32"/>
      <c r="C56" s="20"/>
      <c r="D56" s="23"/>
    </row>
    <row r="57" spans="1:4" ht="15.75" thickBot="1" x14ac:dyDescent="0.3">
      <c r="A57" s="25" t="s">
        <v>84</v>
      </c>
      <c r="B57" s="131"/>
      <c r="C57" s="132"/>
      <c r="D57" s="51" t="s">
        <v>50</v>
      </c>
    </row>
    <row r="58" spans="1:4" x14ac:dyDescent="0.25">
      <c r="A58" s="55" t="s">
        <v>34</v>
      </c>
      <c r="B58" s="133" t="s">
        <v>52</v>
      </c>
      <c r="C58" s="134"/>
      <c r="D58" s="56" t="s">
        <v>63</v>
      </c>
    </row>
    <row r="59" spans="1:4" x14ac:dyDescent="0.25">
      <c r="A59" s="117" t="s">
        <v>55</v>
      </c>
      <c r="B59" s="118"/>
      <c r="C59" s="119"/>
      <c r="D59" s="49"/>
    </row>
    <row r="60" spans="1:4" ht="45" customHeight="1" x14ac:dyDescent="0.25">
      <c r="A60" s="43" t="s">
        <v>56</v>
      </c>
      <c r="B60" s="120" t="s">
        <v>116</v>
      </c>
      <c r="C60" s="121"/>
      <c r="D60" s="48"/>
    </row>
    <row r="61" spans="1:4" ht="45" customHeight="1" x14ac:dyDescent="0.25">
      <c r="A61" s="43" t="s">
        <v>57</v>
      </c>
      <c r="B61" s="122" t="s">
        <v>117</v>
      </c>
      <c r="C61" s="123"/>
      <c r="D61" s="48"/>
    </row>
    <row r="62" spans="1:4" ht="45.75" customHeight="1" thickBot="1" x14ac:dyDescent="0.3">
      <c r="A62" s="53" t="s">
        <v>35</v>
      </c>
      <c r="B62" s="126"/>
      <c r="C62" s="127"/>
      <c r="D62" s="74" t="s">
        <v>58</v>
      </c>
    </row>
    <row r="63" spans="1:4" ht="15" customHeight="1" x14ac:dyDescent="0.25">
      <c r="A63" s="22"/>
      <c r="B63" s="28"/>
      <c r="D63" s="22"/>
    </row>
    <row r="64" spans="1:4" ht="15.75" thickBot="1" x14ac:dyDescent="0.3">
      <c r="A64" s="22"/>
      <c r="B64" s="28"/>
      <c r="D64" s="22"/>
    </row>
    <row r="65" spans="1:4" x14ac:dyDescent="0.25">
      <c r="A65" s="22"/>
      <c r="B65" s="100" t="s">
        <v>85</v>
      </c>
      <c r="C65" s="101" t="s">
        <v>89</v>
      </c>
      <c r="D65" s="22"/>
    </row>
    <row r="66" spans="1:4" x14ac:dyDescent="0.25">
      <c r="A66" s="22"/>
      <c r="B66" s="102" t="s">
        <v>93</v>
      </c>
      <c r="C66" s="124"/>
      <c r="D66" s="22"/>
    </row>
    <row r="67" spans="1:4" ht="19.5" x14ac:dyDescent="0.25">
      <c r="A67" s="22"/>
      <c r="B67" s="103" t="s">
        <v>87</v>
      </c>
      <c r="C67" s="124"/>
      <c r="D67" s="22"/>
    </row>
    <row r="68" spans="1:4" ht="15.75" thickBot="1" x14ac:dyDescent="0.3">
      <c r="A68" s="22"/>
      <c r="B68" s="104" t="s">
        <v>88</v>
      </c>
      <c r="C68" s="125"/>
      <c r="D68" s="22"/>
    </row>
    <row r="69" spans="1:4" x14ac:dyDescent="0.25">
      <c r="A69" s="22"/>
      <c r="B69" s="28"/>
      <c r="D69" s="22"/>
    </row>
    <row r="70" spans="1:4" x14ac:dyDescent="0.25">
      <c r="A70" s="22"/>
      <c r="B70" s="28"/>
      <c r="D70" s="22"/>
    </row>
    <row r="71" spans="1:4" x14ac:dyDescent="0.25">
      <c r="A71" s="22"/>
      <c r="B71" s="28"/>
      <c r="D71" s="22"/>
    </row>
    <row r="72" spans="1:4" x14ac:dyDescent="0.25">
      <c r="A72" s="22"/>
      <c r="B72" s="28"/>
      <c r="D72" s="22"/>
    </row>
    <row r="73" spans="1:4" x14ac:dyDescent="0.25">
      <c r="A73" s="22"/>
      <c r="B73" s="28"/>
      <c r="D73" s="22"/>
    </row>
    <row r="74" spans="1:4" x14ac:dyDescent="0.25">
      <c r="A74" s="22"/>
      <c r="B74" s="28"/>
      <c r="D74" s="22"/>
    </row>
    <row r="75" spans="1:4" x14ac:dyDescent="0.25">
      <c r="A75" s="22"/>
      <c r="B75" s="28"/>
      <c r="D75" s="22"/>
    </row>
    <row r="76" spans="1:4" x14ac:dyDescent="0.25">
      <c r="A76" s="22"/>
      <c r="B76" s="28"/>
      <c r="D76" s="22"/>
    </row>
    <row r="77" spans="1:4" x14ac:dyDescent="0.25">
      <c r="A77" s="22"/>
      <c r="B77" s="28"/>
      <c r="D77" s="22"/>
    </row>
    <row r="78" spans="1:4" x14ac:dyDescent="0.25">
      <c r="A78" s="22"/>
      <c r="B78" s="28"/>
      <c r="D78" s="22"/>
    </row>
    <row r="79" spans="1:4" x14ac:dyDescent="0.25">
      <c r="A79" s="22"/>
      <c r="B79" s="28"/>
      <c r="D79" s="22"/>
    </row>
    <row r="80" spans="1:4" x14ac:dyDescent="0.25">
      <c r="A80" s="22"/>
      <c r="B80" s="28"/>
      <c r="D80" s="22"/>
    </row>
    <row r="81" spans="1:4" x14ac:dyDescent="0.25">
      <c r="A81" s="22"/>
      <c r="B81" s="28"/>
      <c r="D81" s="22"/>
    </row>
    <row r="82" spans="1:4" x14ac:dyDescent="0.25">
      <c r="A82" s="22"/>
      <c r="B82" s="28"/>
      <c r="D82" s="22"/>
    </row>
    <row r="83" spans="1:4" x14ac:dyDescent="0.25">
      <c r="A83" s="22" t="s">
        <v>6</v>
      </c>
      <c r="B83" s="33" t="s">
        <v>52</v>
      </c>
    </row>
    <row r="84" spans="1:4" x14ac:dyDescent="0.25">
      <c r="A84" s="22" t="s">
        <v>5</v>
      </c>
      <c r="B84" s="35" t="s">
        <v>53</v>
      </c>
    </row>
    <row r="85" spans="1:4" x14ac:dyDescent="0.25">
      <c r="A85" s="22"/>
      <c r="B85" s="34" t="s">
        <v>54</v>
      </c>
    </row>
  </sheetData>
  <mergeCells count="19">
    <mergeCell ref="A12:C12"/>
    <mergeCell ref="A14:C14"/>
    <mergeCell ref="A16:C16"/>
    <mergeCell ref="A18:C18"/>
    <mergeCell ref="A20:C20"/>
    <mergeCell ref="A59:C59"/>
    <mergeCell ref="B60:C60"/>
    <mergeCell ref="B61:C61"/>
    <mergeCell ref="C66:C68"/>
    <mergeCell ref="A25:C25"/>
    <mergeCell ref="B62:C62"/>
    <mergeCell ref="A32:C32"/>
    <mergeCell ref="A35:C35"/>
    <mergeCell ref="A37:C37"/>
    <mergeCell ref="A43:C43"/>
    <mergeCell ref="A46:C46"/>
    <mergeCell ref="A49:C49"/>
    <mergeCell ref="B57:C57"/>
    <mergeCell ref="B58:C58"/>
  </mergeCells>
  <conditionalFormatting sqref="B58:C58">
    <cfRule type="containsText" dxfId="90" priority="11" operator="containsText" text="Réservé">
      <formula>NOT(ISERROR(SEARCH("Réservé",B58)))</formula>
    </cfRule>
    <cfRule type="containsText" dxfId="89" priority="12" operator="containsText" text="Défavorable">
      <formula>NOT(ISERROR(SEARCH("Défavorable",B58)))</formula>
    </cfRule>
    <cfRule type="containsText" dxfId="88" priority="13" operator="containsText" text="Favorable">
      <formula>NOT(ISERROR(SEARCH("Favorable",B58)))</formula>
    </cfRule>
  </conditionalFormatting>
  <conditionalFormatting sqref="B4:B7">
    <cfRule type="expression" dxfId="87" priority="10">
      <formula>B3="Non"</formula>
    </cfRule>
  </conditionalFormatting>
  <conditionalFormatting sqref="B5:B7">
    <cfRule type="expression" dxfId="86" priority="9">
      <formula>B3="Non"</formula>
    </cfRule>
  </conditionalFormatting>
  <conditionalFormatting sqref="A11:C26">
    <cfRule type="containsText" dxfId="85" priority="8" operator="containsText" text="Non">
      <formula>NOT(ISERROR(SEARCH("Non",A11)))</formula>
    </cfRule>
  </conditionalFormatting>
  <conditionalFormatting sqref="B8">
    <cfRule type="expression" dxfId="84" priority="7">
      <formula>B5="Non"</formula>
    </cfRule>
  </conditionalFormatting>
  <conditionalFormatting sqref="B8">
    <cfRule type="expression" dxfId="83" priority="6">
      <formula>B4="Non"</formula>
    </cfRule>
  </conditionalFormatting>
  <conditionalFormatting sqref="B6:B7">
    <cfRule type="expression" dxfId="82" priority="5">
      <formula>B5="Non"</formula>
    </cfRule>
  </conditionalFormatting>
  <conditionalFormatting sqref="B6:B7">
    <cfRule type="expression" dxfId="81" priority="4">
      <formula>B4="Non"</formula>
    </cfRule>
  </conditionalFormatting>
  <conditionalFormatting sqref="B6">
    <cfRule type="expression" dxfId="80" priority="3">
      <formula>B3="Non"</formula>
    </cfRule>
  </conditionalFormatting>
  <conditionalFormatting sqref="B7">
    <cfRule type="expression" dxfId="79" priority="2">
      <formula>B3="Non"</formula>
    </cfRule>
  </conditionalFormatting>
  <conditionalFormatting sqref="A38:C50">
    <cfRule type="containsText" dxfId="78" priority="1" operator="containsText" text="Oui">
      <formula>NOT(ISERROR(SEARCH("Oui",A38)))</formula>
    </cfRule>
  </conditionalFormatting>
  <dataValidations count="5">
    <dataValidation type="list" allowBlank="1" showInputMessage="1" showErrorMessage="1" sqref="B3">
      <formula1>$A$83:$A$85</formula1>
    </dataValidation>
    <dataValidation showInputMessage="1" showErrorMessage="1" sqref="B60:C60"/>
    <dataValidation type="list" showInputMessage="1" showErrorMessage="1" sqref="B15 B17 B19 B21:B23 B26 B50">
      <formula1>$A$82:$A$84</formula1>
    </dataValidation>
    <dataValidation type="list" allowBlank="1" showInputMessage="1" showErrorMessage="1" sqref="B13 B44:B45 B38:B42">
      <formula1>$A$82:$A$84</formula1>
    </dataValidation>
    <dataValidation type="list" showInputMessage="1" showErrorMessage="1" sqref="B58:C59">
      <formula1>B82:B85</formula1>
    </dataValidation>
  </dataValidations>
  <pageMargins left="0.23622047244094491" right="0.23622047244094491" top="0.74803149606299213" bottom="0.74803149606299213" header="0.31496062992125984" footer="0.31496062992125984"/>
  <pageSetup paperSize="8"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topLeftCell="A22" workbookViewId="0">
      <selection activeCell="D72" sqref="D72"/>
    </sheetView>
  </sheetViews>
  <sheetFormatPr baseColWidth="10" defaultRowHeight="15" x14ac:dyDescent="0.25"/>
  <cols>
    <col min="1" max="1" width="57" customWidth="1"/>
    <col min="2" max="2" width="48.85546875" customWidth="1"/>
    <col min="3" max="3" width="39.140625" customWidth="1"/>
    <col min="4" max="4" width="67.5703125" customWidth="1"/>
  </cols>
  <sheetData>
    <row r="1" spans="1:4" x14ac:dyDescent="0.25">
      <c r="A1" s="21" t="s">
        <v>48</v>
      </c>
      <c r="B1" s="28"/>
      <c r="D1" s="22"/>
    </row>
    <row r="2" spans="1:4" ht="15.75" thickBot="1" x14ac:dyDescent="0.3">
      <c r="A2" s="22"/>
      <c r="B2" s="28"/>
      <c r="D2" s="22"/>
    </row>
    <row r="3" spans="1:4" x14ac:dyDescent="0.25">
      <c r="A3" s="81" t="s">
        <v>64</v>
      </c>
      <c r="B3" s="82"/>
      <c r="D3" s="22"/>
    </row>
    <row r="4" spans="1:4" x14ac:dyDescent="0.25">
      <c r="A4" s="75" t="s">
        <v>65</v>
      </c>
      <c r="B4" s="76"/>
      <c r="D4" s="22"/>
    </row>
    <row r="5" spans="1:4" x14ac:dyDescent="0.25">
      <c r="A5" s="75" t="s">
        <v>81</v>
      </c>
      <c r="B5" s="78"/>
      <c r="D5" s="22"/>
    </row>
    <row r="6" spans="1:4" x14ac:dyDescent="0.25">
      <c r="A6" s="75" t="s">
        <v>72</v>
      </c>
      <c r="B6" s="79"/>
      <c r="D6" s="22"/>
    </row>
    <row r="7" spans="1:4" ht="15.75" thickBot="1" x14ac:dyDescent="0.3">
      <c r="A7" s="77" t="s">
        <v>73</v>
      </c>
      <c r="B7" s="80"/>
      <c r="D7" s="22"/>
    </row>
    <row r="8" spans="1:4" x14ac:dyDescent="0.25">
      <c r="A8" s="57"/>
      <c r="B8" s="32"/>
      <c r="C8" s="20"/>
      <c r="D8" s="23"/>
    </row>
    <row r="9" spans="1:4" x14ac:dyDescent="0.25">
      <c r="A9" s="26" t="s">
        <v>62</v>
      </c>
      <c r="B9" s="28"/>
      <c r="D9" s="22"/>
    </row>
    <row r="10" spans="1:4" ht="15.75" thickBot="1" x14ac:dyDescent="0.3">
      <c r="A10" s="22"/>
      <c r="B10" s="28"/>
      <c r="D10" s="22"/>
    </row>
    <row r="11" spans="1:4" ht="15.75" thickBot="1" x14ac:dyDescent="0.3">
      <c r="A11" s="24" t="s">
        <v>18</v>
      </c>
      <c r="B11" s="29" t="s">
        <v>49</v>
      </c>
      <c r="C11" s="68" t="s">
        <v>61</v>
      </c>
      <c r="D11" s="72" t="s">
        <v>50</v>
      </c>
    </row>
    <row r="12" spans="1:4" x14ac:dyDescent="0.25">
      <c r="A12" s="128" t="s">
        <v>9</v>
      </c>
      <c r="B12" s="129"/>
      <c r="C12" s="129"/>
      <c r="D12" s="47"/>
    </row>
    <row r="13" spans="1:4" x14ac:dyDescent="0.25">
      <c r="A13" s="41" t="s">
        <v>19</v>
      </c>
      <c r="B13" s="30"/>
      <c r="C13" s="69"/>
      <c r="D13" s="48"/>
    </row>
    <row r="14" spans="1:4" x14ac:dyDescent="0.25">
      <c r="A14" s="117" t="s">
        <v>23</v>
      </c>
      <c r="B14" s="118"/>
      <c r="C14" s="118"/>
      <c r="D14" s="49"/>
    </row>
    <row r="15" spans="1:4" x14ac:dyDescent="0.25">
      <c r="A15" s="41" t="s">
        <v>24</v>
      </c>
      <c r="B15" s="30"/>
      <c r="C15" s="70"/>
      <c r="D15" s="48"/>
    </row>
    <row r="16" spans="1:4" x14ac:dyDescent="0.25">
      <c r="A16" s="117" t="s">
        <v>10</v>
      </c>
      <c r="B16" s="118"/>
      <c r="C16" s="118"/>
      <c r="D16" s="49"/>
    </row>
    <row r="17" spans="1:4" x14ac:dyDescent="0.25">
      <c r="A17" s="41" t="s">
        <v>20</v>
      </c>
      <c r="B17" s="30"/>
      <c r="C17" s="69"/>
      <c r="D17" s="48" t="s">
        <v>36</v>
      </c>
    </row>
    <row r="18" spans="1:4" x14ac:dyDescent="0.25">
      <c r="A18" s="117" t="s">
        <v>21</v>
      </c>
      <c r="B18" s="118"/>
      <c r="C18" s="118"/>
      <c r="D18" s="49"/>
    </row>
    <row r="19" spans="1:4" x14ac:dyDescent="0.25">
      <c r="A19" s="41" t="s">
        <v>11</v>
      </c>
      <c r="B19" s="30"/>
      <c r="C19" s="69"/>
      <c r="D19" s="48"/>
    </row>
    <row r="20" spans="1:4" x14ac:dyDescent="0.25">
      <c r="A20" s="117" t="s">
        <v>68</v>
      </c>
      <c r="B20" s="118"/>
      <c r="C20" s="118"/>
      <c r="D20" s="49"/>
    </row>
    <row r="21" spans="1:4" x14ac:dyDescent="0.25">
      <c r="A21" s="65" t="s">
        <v>66</v>
      </c>
      <c r="B21" s="30"/>
      <c r="C21" s="67"/>
      <c r="D21" s="73"/>
    </row>
    <row r="22" spans="1:4" x14ac:dyDescent="0.25">
      <c r="A22" s="66" t="s">
        <v>67</v>
      </c>
      <c r="B22" s="30"/>
      <c r="C22" s="67"/>
      <c r="D22" s="73"/>
    </row>
    <row r="23" spans="1:4" x14ac:dyDescent="0.25">
      <c r="A23" s="41" t="s">
        <v>22</v>
      </c>
      <c r="B23" s="30"/>
      <c r="C23" s="69"/>
      <c r="D23" s="48"/>
    </row>
    <row r="24" spans="1:4" x14ac:dyDescent="0.25">
      <c r="A24" s="43" t="s">
        <v>59</v>
      </c>
      <c r="B24" s="84"/>
      <c r="C24" s="69"/>
      <c r="D24" s="48"/>
    </row>
    <row r="25" spans="1:4" x14ac:dyDescent="0.25">
      <c r="A25" s="117" t="s">
        <v>32</v>
      </c>
      <c r="B25" s="118"/>
      <c r="C25" s="118"/>
      <c r="D25" s="49"/>
    </row>
    <row r="26" spans="1:4" ht="15.75" thickBot="1" x14ac:dyDescent="0.3">
      <c r="A26" s="44" t="s">
        <v>37</v>
      </c>
      <c r="B26" s="45"/>
      <c r="C26" s="71"/>
      <c r="D26" s="50" t="s">
        <v>38</v>
      </c>
    </row>
    <row r="27" spans="1:4" x14ac:dyDescent="0.25">
      <c r="A27" s="23"/>
      <c r="B27" s="32"/>
      <c r="C27" s="20"/>
      <c r="D27" s="23"/>
    </row>
    <row r="28" spans="1:4" x14ac:dyDescent="0.25">
      <c r="A28" s="23"/>
      <c r="B28" s="32"/>
      <c r="C28" s="20"/>
      <c r="D28" s="23"/>
    </row>
    <row r="29" spans="1:4" x14ac:dyDescent="0.25">
      <c r="A29" s="27" t="s">
        <v>51</v>
      </c>
      <c r="B29" s="32"/>
      <c r="C29" s="20"/>
      <c r="D29" s="23"/>
    </row>
    <row r="30" spans="1:4" ht="15.75" thickBot="1" x14ac:dyDescent="0.3">
      <c r="A30" s="23"/>
      <c r="B30" s="32"/>
      <c r="C30" s="20"/>
      <c r="D30" s="23"/>
    </row>
    <row r="31" spans="1:4" ht="15.75" thickBot="1" x14ac:dyDescent="0.3">
      <c r="A31" s="25" t="s">
        <v>25</v>
      </c>
      <c r="B31" s="29" t="s">
        <v>49</v>
      </c>
      <c r="C31" s="52" t="s">
        <v>61</v>
      </c>
      <c r="D31" s="51" t="s">
        <v>50</v>
      </c>
    </row>
    <row r="32" spans="1:4" x14ac:dyDescent="0.25">
      <c r="A32" s="128" t="s">
        <v>23</v>
      </c>
      <c r="B32" s="129"/>
      <c r="C32" s="130"/>
      <c r="D32" s="47"/>
    </row>
    <row r="33" spans="1:4" x14ac:dyDescent="0.25">
      <c r="A33" s="43" t="s">
        <v>40</v>
      </c>
      <c r="B33" s="59"/>
      <c r="C33" s="60"/>
      <c r="D33" s="48" t="s">
        <v>39</v>
      </c>
    </row>
    <row r="34" spans="1:4" x14ac:dyDescent="0.25">
      <c r="A34" s="43" t="s">
        <v>41</v>
      </c>
      <c r="B34" s="59"/>
      <c r="C34" s="60"/>
      <c r="D34" s="48" t="s">
        <v>42</v>
      </c>
    </row>
    <row r="35" spans="1:4" x14ac:dyDescent="0.25">
      <c r="A35" s="117" t="s">
        <v>10</v>
      </c>
      <c r="B35" s="118"/>
      <c r="C35" s="119"/>
      <c r="D35" s="49"/>
    </row>
    <row r="36" spans="1:4" ht="75" x14ac:dyDescent="0.25">
      <c r="A36" s="41" t="s">
        <v>26</v>
      </c>
      <c r="B36" s="61"/>
      <c r="C36" s="42"/>
      <c r="D36" s="54" t="s">
        <v>69</v>
      </c>
    </row>
    <row r="37" spans="1:4" x14ac:dyDescent="0.25">
      <c r="A37" s="117" t="s">
        <v>21</v>
      </c>
      <c r="B37" s="118"/>
      <c r="C37" s="119"/>
      <c r="D37" s="49" t="s">
        <v>43</v>
      </c>
    </row>
    <row r="38" spans="1:4" x14ac:dyDescent="0.25">
      <c r="A38" s="43" t="s">
        <v>12</v>
      </c>
      <c r="B38" s="30"/>
      <c r="C38" s="42"/>
      <c r="D38" s="48"/>
    </row>
    <row r="39" spans="1:4" x14ac:dyDescent="0.25">
      <c r="A39" s="43" t="s">
        <v>33</v>
      </c>
      <c r="B39" s="30"/>
      <c r="C39" s="42"/>
      <c r="D39" s="48"/>
    </row>
    <row r="40" spans="1:4" x14ac:dyDescent="0.25">
      <c r="A40" s="43" t="s">
        <v>13</v>
      </c>
      <c r="B40" s="30"/>
      <c r="C40" s="42"/>
      <c r="D40" s="48"/>
    </row>
    <row r="41" spans="1:4" x14ac:dyDescent="0.25">
      <c r="A41" s="43" t="s">
        <v>8</v>
      </c>
      <c r="B41" s="30"/>
      <c r="C41" s="42"/>
      <c r="D41" s="48"/>
    </row>
    <row r="42" spans="1:4" x14ac:dyDescent="0.25">
      <c r="A42" s="43" t="s">
        <v>14</v>
      </c>
      <c r="B42" s="30"/>
      <c r="C42" s="42"/>
      <c r="D42" s="48"/>
    </row>
    <row r="43" spans="1:4" x14ac:dyDescent="0.25">
      <c r="A43" s="117" t="s">
        <v>15</v>
      </c>
      <c r="B43" s="118"/>
      <c r="C43" s="119"/>
      <c r="D43" s="49" t="s">
        <v>45</v>
      </c>
    </row>
    <row r="44" spans="1:4" x14ac:dyDescent="0.25">
      <c r="A44" s="43" t="s">
        <v>44</v>
      </c>
      <c r="B44" s="31"/>
      <c r="C44" s="42"/>
      <c r="D44" s="48"/>
    </row>
    <row r="45" spans="1:4" x14ac:dyDescent="0.25">
      <c r="A45" s="43" t="s">
        <v>16</v>
      </c>
      <c r="B45" s="31"/>
      <c r="C45" s="42"/>
      <c r="D45" s="48"/>
    </row>
    <row r="46" spans="1:4" x14ac:dyDescent="0.25">
      <c r="A46" s="117" t="s">
        <v>27</v>
      </c>
      <c r="B46" s="118"/>
      <c r="C46" s="119"/>
      <c r="D46" s="49"/>
    </row>
    <row r="47" spans="1:4" ht="60" x14ac:dyDescent="0.25">
      <c r="A47" s="62" t="s">
        <v>70</v>
      </c>
      <c r="B47" s="85"/>
      <c r="C47" s="42"/>
      <c r="D47" s="54" t="s">
        <v>71</v>
      </c>
    </row>
    <row r="48" spans="1:4" x14ac:dyDescent="0.25">
      <c r="A48" s="43" t="s">
        <v>29</v>
      </c>
      <c r="B48" s="59"/>
      <c r="C48" s="42"/>
      <c r="D48" s="48" t="s">
        <v>46</v>
      </c>
    </row>
    <row r="49" spans="1:4" x14ac:dyDescent="0.25">
      <c r="A49" s="117" t="s">
        <v>17</v>
      </c>
      <c r="B49" s="118"/>
      <c r="C49" s="119"/>
      <c r="D49" s="49"/>
    </row>
    <row r="50" spans="1:4" x14ac:dyDescent="0.25">
      <c r="A50" s="43" t="s">
        <v>30</v>
      </c>
      <c r="B50" s="31"/>
      <c r="C50" s="98"/>
      <c r="D50" s="48"/>
    </row>
    <row r="51" spans="1:4" ht="15.75" thickBot="1" x14ac:dyDescent="0.3">
      <c r="A51" s="53" t="s">
        <v>31</v>
      </c>
      <c r="B51" s="64"/>
      <c r="C51" s="46"/>
      <c r="D51" s="50" t="s">
        <v>47</v>
      </c>
    </row>
    <row r="52" spans="1:4" x14ac:dyDescent="0.25">
      <c r="A52" s="23"/>
      <c r="B52" s="32"/>
      <c r="C52" s="20"/>
      <c r="D52" s="23"/>
    </row>
    <row r="53" spans="1:4" x14ac:dyDescent="0.25">
      <c r="A53" s="23"/>
      <c r="B53" s="32"/>
      <c r="C53" s="20"/>
      <c r="D53" s="23"/>
    </row>
    <row r="54" spans="1:4" x14ac:dyDescent="0.25">
      <c r="A54" s="23"/>
      <c r="B54" s="32"/>
      <c r="C54" s="20"/>
      <c r="D54" s="23"/>
    </row>
    <row r="55" spans="1:4" x14ac:dyDescent="0.25">
      <c r="A55" s="23"/>
      <c r="B55" s="32"/>
      <c r="C55" s="20"/>
      <c r="D55" s="23"/>
    </row>
    <row r="56" spans="1:4" ht="15.75" thickBot="1" x14ac:dyDescent="0.3">
      <c r="A56" s="23"/>
      <c r="B56" s="32"/>
      <c r="C56" s="20"/>
      <c r="D56" s="23"/>
    </row>
    <row r="57" spans="1:4" ht="15.75" thickBot="1" x14ac:dyDescent="0.3">
      <c r="A57" s="25" t="s">
        <v>84</v>
      </c>
      <c r="B57" s="131"/>
      <c r="C57" s="132"/>
      <c r="D57" s="51" t="s">
        <v>50</v>
      </c>
    </row>
    <row r="58" spans="1:4" x14ac:dyDescent="0.25">
      <c r="A58" s="55" t="s">
        <v>34</v>
      </c>
      <c r="B58" s="133"/>
      <c r="C58" s="134"/>
      <c r="D58" s="56" t="s">
        <v>63</v>
      </c>
    </row>
    <row r="59" spans="1:4" x14ac:dyDescent="0.25">
      <c r="A59" s="117" t="s">
        <v>55</v>
      </c>
      <c r="B59" s="118"/>
      <c r="C59" s="119"/>
      <c r="D59" s="49"/>
    </row>
    <row r="60" spans="1:4" ht="48" customHeight="1" x14ac:dyDescent="0.25">
      <c r="A60" s="43" t="s">
        <v>56</v>
      </c>
      <c r="B60" s="120"/>
      <c r="C60" s="121"/>
      <c r="D60" s="48"/>
    </row>
    <row r="61" spans="1:4" ht="47.25" customHeight="1" x14ac:dyDescent="0.25">
      <c r="A61" s="43" t="s">
        <v>57</v>
      </c>
      <c r="B61" s="122"/>
      <c r="C61" s="123"/>
      <c r="D61" s="48"/>
    </row>
    <row r="62" spans="1:4" ht="30.75" thickBot="1" x14ac:dyDescent="0.3">
      <c r="A62" s="53" t="s">
        <v>35</v>
      </c>
      <c r="B62" s="126"/>
      <c r="C62" s="127"/>
      <c r="D62" s="74" t="s">
        <v>58</v>
      </c>
    </row>
    <row r="63" spans="1:4" x14ac:dyDescent="0.25">
      <c r="A63" s="22"/>
      <c r="B63" s="28"/>
      <c r="D63" s="22"/>
    </row>
    <row r="64" spans="1:4" ht="15.75" thickBot="1" x14ac:dyDescent="0.3">
      <c r="A64" s="22"/>
      <c r="B64" s="28"/>
      <c r="D64" s="22"/>
    </row>
    <row r="65" spans="1:4" x14ac:dyDescent="0.25">
      <c r="A65" s="22"/>
      <c r="B65" s="100" t="s">
        <v>85</v>
      </c>
      <c r="C65" s="101" t="s">
        <v>89</v>
      </c>
      <c r="D65" s="22"/>
    </row>
    <row r="66" spans="1:4" x14ac:dyDescent="0.25">
      <c r="A66" s="22"/>
      <c r="B66" s="102" t="s">
        <v>93</v>
      </c>
      <c r="C66" s="124"/>
      <c r="D66" s="22"/>
    </row>
    <row r="67" spans="1:4" ht="19.5" x14ac:dyDescent="0.25">
      <c r="A67" s="22"/>
      <c r="B67" s="103" t="s">
        <v>87</v>
      </c>
      <c r="C67" s="124"/>
      <c r="D67" s="22"/>
    </row>
    <row r="68" spans="1:4" ht="15.75" thickBot="1" x14ac:dyDescent="0.3">
      <c r="A68" s="22"/>
      <c r="B68" s="104" t="s">
        <v>88</v>
      </c>
      <c r="C68" s="125"/>
      <c r="D68" s="22"/>
    </row>
    <row r="69" spans="1:4" x14ac:dyDescent="0.25">
      <c r="A69" s="22"/>
      <c r="B69" s="28"/>
      <c r="D69" s="22"/>
    </row>
    <row r="70" spans="1:4" x14ac:dyDescent="0.25">
      <c r="A70" s="22"/>
      <c r="B70" s="28"/>
      <c r="D70" s="22"/>
    </row>
    <row r="71" spans="1:4" x14ac:dyDescent="0.25">
      <c r="A71" s="22"/>
      <c r="B71" s="28"/>
      <c r="D71" s="22"/>
    </row>
    <row r="72" spans="1:4" x14ac:dyDescent="0.25">
      <c r="A72" s="22"/>
      <c r="B72" s="28"/>
      <c r="D72" s="22"/>
    </row>
    <row r="73" spans="1:4" x14ac:dyDescent="0.25">
      <c r="A73" s="22"/>
      <c r="B73" s="28"/>
      <c r="D73" s="22"/>
    </row>
    <row r="74" spans="1:4" x14ac:dyDescent="0.25">
      <c r="A74" s="22"/>
      <c r="B74" s="28"/>
      <c r="D74" s="22"/>
    </row>
    <row r="75" spans="1:4" x14ac:dyDescent="0.25">
      <c r="A75" s="22"/>
      <c r="B75" s="28"/>
      <c r="D75" s="22"/>
    </row>
    <row r="76" spans="1:4" x14ac:dyDescent="0.25">
      <c r="A76" s="22"/>
      <c r="B76" s="28"/>
      <c r="D76" s="22"/>
    </row>
    <row r="77" spans="1:4" x14ac:dyDescent="0.25">
      <c r="A77" s="22"/>
      <c r="B77" s="28"/>
      <c r="D77" s="22"/>
    </row>
    <row r="78" spans="1:4" x14ac:dyDescent="0.25">
      <c r="A78" s="22"/>
      <c r="B78" s="28"/>
      <c r="D78" s="22"/>
    </row>
    <row r="79" spans="1:4" x14ac:dyDescent="0.25">
      <c r="A79" s="22"/>
      <c r="B79" s="28"/>
      <c r="D79" s="22"/>
    </row>
    <row r="80" spans="1:4" x14ac:dyDescent="0.25">
      <c r="A80" s="22"/>
      <c r="B80" s="28"/>
      <c r="D80" s="22"/>
    </row>
    <row r="81" spans="1:4" x14ac:dyDescent="0.25">
      <c r="A81" s="22"/>
      <c r="B81" s="28"/>
      <c r="D81" s="22"/>
    </row>
    <row r="82" spans="1:4" x14ac:dyDescent="0.25">
      <c r="A82" s="22"/>
      <c r="B82" s="28"/>
      <c r="D82" s="22"/>
    </row>
    <row r="83" spans="1:4" x14ac:dyDescent="0.25">
      <c r="A83" s="22" t="s">
        <v>6</v>
      </c>
      <c r="B83" s="33" t="s">
        <v>52</v>
      </c>
    </row>
    <row r="84" spans="1:4" x14ac:dyDescent="0.25">
      <c r="A84" s="22" t="s">
        <v>5</v>
      </c>
      <c r="B84" s="35" t="s">
        <v>53</v>
      </c>
    </row>
    <row r="85" spans="1:4" x14ac:dyDescent="0.25">
      <c r="A85" s="22"/>
      <c r="B85" s="34" t="s">
        <v>54</v>
      </c>
    </row>
  </sheetData>
  <mergeCells count="19">
    <mergeCell ref="A12:C12"/>
    <mergeCell ref="A14:C14"/>
    <mergeCell ref="A16:C16"/>
    <mergeCell ref="A18:C18"/>
    <mergeCell ref="A20:C20"/>
    <mergeCell ref="A59:C59"/>
    <mergeCell ref="B60:C60"/>
    <mergeCell ref="B61:C61"/>
    <mergeCell ref="C66:C68"/>
    <mergeCell ref="A25:C25"/>
    <mergeCell ref="B62:C62"/>
    <mergeCell ref="A32:C32"/>
    <mergeCell ref="A35:C35"/>
    <mergeCell ref="A37:C37"/>
    <mergeCell ref="A43:C43"/>
    <mergeCell ref="A46:C46"/>
    <mergeCell ref="A49:C49"/>
    <mergeCell ref="B57:C57"/>
    <mergeCell ref="B58:C58"/>
  </mergeCells>
  <conditionalFormatting sqref="B58:C58">
    <cfRule type="containsText" dxfId="77" priority="11" operator="containsText" text="Réservé">
      <formula>NOT(ISERROR(SEARCH("Réservé",B58)))</formula>
    </cfRule>
    <cfRule type="containsText" dxfId="76" priority="12" operator="containsText" text="Défavorable">
      <formula>NOT(ISERROR(SEARCH("Défavorable",B58)))</formula>
    </cfRule>
    <cfRule type="containsText" dxfId="75" priority="13" operator="containsText" text="Favorable">
      <formula>NOT(ISERROR(SEARCH("Favorable",B58)))</formula>
    </cfRule>
  </conditionalFormatting>
  <conditionalFormatting sqref="B4:B7">
    <cfRule type="expression" dxfId="74" priority="10">
      <formula>B3="Non"</formula>
    </cfRule>
  </conditionalFormatting>
  <conditionalFormatting sqref="B5:B7">
    <cfRule type="expression" dxfId="73" priority="9">
      <formula>B3="Non"</formula>
    </cfRule>
  </conditionalFormatting>
  <conditionalFormatting sqref="A11:C26">
    <cfRule type="containsText" dxfId="72" priority="8" operator="containsText" text="Non">
      <formula>NOT(ISERROR(SEARCH("Non",A11)))</formula>
    </cfRule>
  </conditionalFormatting>
  <conditionalFormatting sqref="B8">
    <cfRule type="expression" dxfId="71" priority="7">
      <formula>B5="Non"</formula>
    </cfRule>
  </conditionalFormatting>
  <conditionalFormatting sqref="B8">
    <cfRule type="expression" dxfId="70" priority="6">
      <formula>B4="Non"</formula>
    </cfRule>
  </conditionalFormatting>
  <conditionalFormatting sqref="B6:B7">
    <cfRule type="expression" dxfId="69" priority="5">
      <formula>B5="Non"</formula>
    </cfRule>
  </conditionalFormatting>
  <conditionalFormatting sqref="B6:B7">
    <cfRule type="expression" dxfId="68" priority="4">
      <formula>B4="Non"</formula>
    </cfRule>
  </conditionalFormatting>
  <conditionalFormatting sqref="B6">
    <cfRule type="expression" dxfId="67" priority="3">
      <formula>B3="Non"</formula>
    </cfRule>
  </conditionalFormatting>
  <conditionalFormatting sqref="B7">
    <cfRule type="expression" dxfId="66" priority="2">
      <formula>B3="Non"</formula>
    </cfRule>
  </conditionalFormatting>
  <conditionalFormatting sqref="A38:C50">
    <cfRule type="containsText" dxfId="65" priority="1" operator="containsText" text="Oui">
      <formula>NOT(ISERROR(SEARCH("Oui",A38)))</formula>
    </cfRule>
  </conditionalFormatting>
  <dataValidations count="5">
    <dataValidation type="list" allowBlank="1" showInputMessage="1" showErrorMessage="1" sqref="B3">
      <formula1>$A$83:$A$85</formula1>
    </dataValidation>
    <dataValidation showInputMessage="1" showErrorMessage="1" sqref="B60:C60"/>
    <dataValidation type="list" showInputMessage="1" showErrorMessage="1" sqref="B15 B17 B19 B21:B23 B26 B50">
      <formula1>$A$82:$A$84</formula1>
    </dataValidation>
    <dataValidation type="list" allowBlank="1" showInputMessage="1" showErrorMessage="1" sqref="B13 B44:B45 B38:B42">
      <formula1>$A$82:$A$84</formula1>
    </dataValidation>
    <dataValidation type="list" showInputMessage="1" showErrorMessage="1" sqref="B58:C59">
      <formula1>B82:B85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topLeftCell="A46" workbookViewId="0">
      <selection activeCell="D67" sqref="D67"/>
    </sheetView>
  </sheetViews>
  <sheetFormatPr baseColWidth="10" defaultRowHeight="15" x14ac:dyDescent="0.25"/>
  <cols>
    <col min="1" max="1" width="57" customWidth="1"/>
    <col min="2" max="2" width="48.85546875" customWidth="1"/>
    <col min="3" max="3" width="39.140625" customWidth="1"/>
    <col min="4" max="4" width="67.5703125" customWidth="1"/>
  </cols>
  <sheetData>
    <row r="1" spans="1:4" x14ac:dyDescent="0.25">
      <c r="A1" s="21" t="s">
        <v>94</v>
      </c>
      <c r="B1" s="28"/>
      <c r="D1" s="22"/>
    </row>
    <row r="2" spans="1:4" ht="15.75" thickBot="1" x14ac:dyDescent="0.3">
      <c r="A2" s="22"/>
      <c r="B2" s="28"/>
      <c r="D2" s="22"/>
    </row>
    <row r="3" spans="1:4" x14ac:dyDescent="0.25">
      <c r="A3" s="81" t="s">
        <v>64</v>
      </c>
      <c r="B3" s="82"/>
      <c r="D3" s="22"/>
    </row>
    <row r="4" spans="1:4" x14ac:dyDescent="0.25">
      <c r="A4" s="75" t="s">
        <v>65</v>
      </c>
      <c r="B4" s="76"/>
      <c r="D4" s="22"/>
    </row>
    <row r="5" spans="1:4" x14ac:dyDescent="0.25">
      <c r="A5" s="75" t="s">
        <v>81</v>
      </c>
      <c r="B5" s="78"/>
      <c r="D5" s="22"/>
    </row>
    <row r="6" spans="1:4" x14ac:dyDescent="0.25">
      <c r="A6" s="75" t="s">
        <v>72</v>
      </c>
      <c r="B6" s="79"/>
      <c r="D6" s="22"/>
    </row>
    <row r="7" spans="1:4" ht="15.75" thickBot="1" x14ac:dyDescent="0.3">
      <c r="A7" s="77" t="s">
        <v>73</v>
      </c>
      <c r="B7" s="80"/>
      <c r="D7" s="22"/>
    </row>
    <row r="8" spans="1:4" x14ac:dyDescent="0.25">
      <c r="A8" s="57"/>
      <c r="B8" s="32"/>
      <c r="C8" s="20"/>
      <c r="D8" s="23"/>
    </row>
    <row r="9" spans="1:4" x14ac:dyDescent="0.25">
      <c r="A9" s="26" t="s">
        <v>62</v>
      </c>
      <c r="B9" s="28"/>
      <c r="D9" s="22"/>
    </row>
    <row r="10" spans="1:4" ht="15.75" thickBot="1" x14ac:dyDescent="0.3">
      <c r="A10" s="22"/>
      <c r="B10" s="28"/>
      <c r="D10" s="22"/>
    </row>
    <row r="11" spans="1:4" ht="15.75" thickBot="1" x14ac:dyDescent="0.3">
      <c r="A11" s="24" t="s">
        <v>18</v>
      </c>
      <c r="B11" s="29" t="s">
        <v>49</v>
      </c>
      <c r="C11" s="68" t="s">
        <v>61</v>
      </c>
      <c r="D11" s="72" t="s">
        <v>50</v>
      </c>
    </row>
    <row r="12" spans="1:4" x14ac:dyDescent="0.25">
      <c r="A12" s="128" t="s">
        <v>9</v>
      </c>
      <c r="B12" s="129"/>
      <c r="C12" s="129"/>
      <c r="D12" s="47"/>
    </row>
    <row r="13" spans="1:4" x14ac:dyDescent="0.25">
      <c r="A13" s="41" t="s">
        <v>19</v>
      </c>
      <c r="B13" s="30"/>
      <c r="C13" s="70"/>
      <c r="D13" s="48"/>
    </row>
    <row r="14" spans="1:4" x14ac:dyDescent="0.25">
      <c r="A14" s="117" t="s">
        <v>23</v>
      </c>
      <c r="B14" s="118"/>
      <c r="C14" s="118"/>
      <c r="D14" s="49"/>
    </row>
    <row r="15" spans="1:4" x14ac:dyDescent="0.25">
      <c r="A15" s="41" t="s">
        <v>24</v>
      </c>
      <c r="B15" s="30"/>
      <c r="C15" s="70"/>
      <c r="D15" s="48"/>
    </row>
    <row r="16" spans="1:4" x14ac:dyDescent="0.25">
      <c r="A16" s="117" t="s">
        <v>10</v>
      </c>
      <c r="B16" s="118"/>
      <c r="C16" s="118"/>
      <c r="D16" s="49"/>
    </row>
    <row r="17" spans="1:4" x14ac:dyDescent="0.25">
      <c r="A17" s="41" t="s">
        <v>20</v>
      </c>
      <c r="B17" s="30"/>
      <c r="C17" s="69"/>
      <c r="D17" s="48" t="s">
        <v>36</v>
      </c>
    </row>
    <row r="18" spans="1:4" x14ac:dyDescent="0.25">
      <c r="A18" s="117" t="s">
        <v>21</v>
      </c>
      <c r="B18" s="118"/>
      <c r="C18" s="118"/>
      <c r="D18" s="49"/>
    </row>
    <row r="19" spans="1:4" x14ac:dyDescent="0.25">
      <c r="A19" s="41" t="s">
        <v>11</v>
      </c>
      <c r="B19" s="30"/>
      <c r="C19" s="69"/>
      <c r="D19" s="48"/>
    </row>
    <row r="20" spans="1:4" x14ac:dyDescent="0.25">
      <c r="A20" s="117" t="s">
        <v>68</v>
      </c>
      <c r="B20" s="118"/>
      <c r="C20" s="118"/>
      <c r="D20" s="49"/>
    </row>
    <row r="21" spans="1:4" x14ac:dyDescent="0.25">
      <c r="A21" s="65" t="s">
        <v>66</v>
      </c>
      <c r="B21" s="30"/>
      <c r="C21" s="67"/>
      <c r="D21" s="73"/>
    </row>
    <row r="22" spans="1:4" x14ac:dyDescent="0.25">
      <c r="A22" s="66" t="s">
        <v>67</v>
      </c>
      <c r="B22" s="30"/>
      <c r="C22" s="67"/>
      <c r="D22" s="73"/>
    </row>
    <row r="23" spans="1:4" x14ac:dyDescent="0.25">
      <c r="A23" s="41" t="s">
        <v>22</v>
      </c>
      <c r="B23" s="30"/>
      <c r="C23" s="69"/>
      <c r="D23" s="48"/>
    </row>
    <row r="24" spans="1:4" x14ac:dyDescent="0.25">
      <c r="A24" s="43" t="s">
        <v>59</v>
      </c>
      <c r="B24" s="87"/>
      <c r="C24" s="69"/>
      <c r="D24" s="48"/>
    </row>
    <row r="25" spans="1:4" x14ac:dyDescent="0.25">
      <c r="A25" s="117" t="s">
        <v>32</v>
      </c>
      <c r="B25" s="118"/>
      <c r="C25" s="118"/>
      <c r="D25" s="49"/>
    </row>
    <row r="26" spans="1:4" ht="15.75" thickBot="1" x14ac:dyDescent="0.3">
      <c r="A26" s="44" t="s">
        <v>37</v>
      </c>
      <c r="B26" s="45"/>
      <c r="C26" s="71"/>
      <c r="D26" s="50" t="s">
        <v>38</v>
      </c>
    </row>
    <row r="27" spans="1:4" x14ac:dyDescent="0.25">
      <c r="A27" s="23"/>
      <c r="B27" s="32"/>
      <c r="C27" s="20"/>
      <c r="D27" s="23"/>
    </row>
    <row r="28" spans="1:4" x14ac:dyDescent="0.25">
      <c r="A28" s="23"/>
      <c r="B28" s="32"/>
      <c r="C28" s="20"/>
      <c r="D28" s="23"/>
    </row>
    <row r="29" spans="1:4" x14ac:dyDescent="0.25">
      <c r="A29" s="27" t="s">
        <v>51</v>
      </c>
      <c r="B29" s="32"/>
      <c r="C29" s="20"/>
      <c r="D29" s="23"/>
    </row>
    <row r="30" spans="1:4" ht="15.75" thickBot="1" x14ac:dyDescent="0.3">
      <c r="A30" s="23"/>
      <c r="B30" s="32"/>
      <c r="C30" s="20"/>
      <c r="D30" s="23"/>
    </row>
    <row r="31" spans="1:4" ht="15.75" thickBot="1" x14ac:dyDescent="0.3">
      <c r="A31" s="25" t="s">
        <v>25</v>
      </c>
      <c r="B31" s="29" t="s">
        <v>49</v>
      </c>
      <c r="C31" s="52" t="s">
        <v>61</v>
      </c>
      <c r="D31" s="51" t="s">
        <v>50</v>
      </c>
    </row>
    <row r="32" spans="1:4" x14ac:dyDescent="0.25">
      <c r="A32" s="128" t="s">
        <v>23</v>
      </c>
      <c r="B32" s="129"/>
      <c r="C32" s="130"/>
      <c r="D32" s="47"/>
    </row>
    <row r="33" spans="1:4" x14ac:dyDescent="0.25">
      <c r="A33" s="43" t="s">
        <v>40</v>
      </c>
      <c r="B33" s="59"/>
      <c r="C33" s="60"/>
      <c r="D33" s="48" t="s">
        <v>39</v>
      </c>
    </row>
    <row r="34" spans="1:4" x14ac:dyDescent="0.25">
      <c r="A34" s="43" t="s">
        <v>41</v>
      </c>
      <c r="B34" s="59"/>
      <c r="C34" s="60"/>
      <c r="D34" s="48" t="s">
        <v>42</v>
      </c>
    </row>
    <row r="35" spans="1:4" x14ac:dyDescent="0.25">
      <c r="A35" s="117" t="s">
        <v>10</v>
      </c>
      <c r="B35" s="118"/>
      <c r="C35" s="119"/>
      <c r="D35" s="49"/>
    </row>
    <row r="36" spans="1:4" ht="75" x14ac:dyDescent="0.25">
      <c r="A36" s="41" t="s">
        <v>26</v>
      </c>
      <c r="B36" s="61"/>
      <c r="C36" s="42"/>
      <c r="D36" s="54" t="s">
        <v>69</v>
      </c>
    </row>
    <row r="37" spans="1:4" x14ac:dyDescent="0.25">
      <c r="A37" s="117" t="s">
        <v>21</v>
      </c>
      <c r="B37" s="118"/>
      <c r="C37" s="119"/>
      <c r="D37" s="49" t="s">
        <v>43</v>
      </c>
    </row>
    <row r="38" spans="1:4" x14ac:dyDescent="0.25">
      <c r="A38" s="43" t="s">
        <v>12</v>
      </c>
      <c r="B38" s="30"/>
      <c r="C38" s="42"/>
      <c r="D38" s="48"/>
    </row>
    <row r="39" spans="1:4" x14ac:dyDescent="0.25">
      <c r="A39" s="43" t="s">
        <v>33</v>
      </c>
      <c r="B39" s="30"/>
      <c r="C39" s="42"/>
      <c r="D39" s="48"/>
    </row>
    <row r="40" spans="1:4" x14ac:dyDescent="0.25">
      <c r="A40" s="43" t="s">
        <v>13</v>
      </c>
      <c r="B40" s="30"/>
      <c r="C40" s="42"/>
      <c r="D40" s="48"/>
    </row>
    <row r="41" spans="1:4" x14ac:dyDescent="0.25">
      <c r="A41" s="43" t="s">
        <v>8</v>
      </c>
      <c r="B41" s="30"/>
      <c r="C41" s="98"/>
      <c r="D41" s="48"/>
    </row>
    <row r="42" spans="1:4" x14ac:dyDescent="0.25">
      <c r="A42" s="43" t="s">
        <v>14</v>
      </c>
      <c r="B42" s="30"/>
      <c r="C42" s="42"/>
      <c r="D42" s="48"/>
    </row>
    <row r="43" spans="1:4" x14ac:dyDescent="0.25">
      <c r="A43" s="117" t="s">
        <v>15</v>
      </c>
      <c r="B43" s="118"/>
      <c r="C43" s="119"/>
      <c r="D43" s="49" t="s">
        <v>45</v>
      </c>
    </row>
    <row r="44" spans="1:4" x14ac:dyDescent="0.25">
      <c r="A44" s="43" t="s">
        <v>44</v>
      </c>
      <c r="B44" s="31"/>
      <c r="C44" s="98"/>
      <c r="D44" s="48"/>
    </row>
    <row r="45" spans="1:4" x14ac:dyDescent="0.25">
      <c r="A45" s="43" t="s">
        <v>16</v>
      </c>
      <c r="B45" s="31"/>
      <c r="C45" s="42"/>
      <c r="D45" s="48"/>
    </row>
    <row r="46" spans="1:4" x14ac:dyDescent="0.25">
      <c r="A46" s="117" t="s">
        <v>27</v>
      </c>
      <c r="B46" s="118"/>
      <c r="C46" s="119"/>
      <c r="D46" s="49"/>
    </row>
    <row r="47" spans="1:4" ht="60" x14ac:dyDescent="0.25">
      <c r="A47" s="62" t="s">
        <v>70</v>
      </c>
      <c r="B47" s="85"/>
      <c r="C47" s="42"/>
      <c r="D47" s="54" t="s">
        <v>71</v>
      </c>
    </row>
    <row r="48" spans="1:4" x14ac:dyDescent="0.25">
      <c r="A48" s="43" t="s">
        <v>29</v>
      </c>
      <c r="B48" s="59"/>
      <c r="C48" s="42"/>
      <c r="D48" s="48" t="s">
        <v>46</v>
      </c>
    </row>
    <row r="49" spans="1:4" x14ac:dyDescent="0.25">
      <c r="A49" s="117" t="s">
        <v>17</v>
      </c>
      <c r="B49" s="118"/>
      <c r="C49" s="119"/>
      <c r="D49" s="49"/>
    </row>
    <row r="50" spans="1:4" x14ac:dyDescent="0.25">
      <c r="A50" s="43" t="s">
        <v>30</v>
      </c>
      <c r="B50" s="31"/>
      <c r="C50" s="42"/>
      <c r="D50" s="48"/>
    </row>
    <row r="51" spans="1:4" ht="15.75" thickBot="1" x14ac:dyDescent="0.3">
      <c r="A51" s="53" t="s">
        <v>31</v>
      </c>
      <c r="B51" s="64"/>
      <c r="C51" s="46"/>
      <c r="D51" s="50" t="s">
        <v>47</v>
      </c>
    </row>
    <row r="52" spans="1:4" x14ac:dyDescent="0.25">
      <c r="A52" s="23"/>
      <c r="B52" s="32"/>
      <c r="C52" s="20"/>
      <c r="D52" s="23"/>
    </row>
    <row r="53" spans="1:4" x14ac:dyDescent="0.25">
      <c r="A53" s="23"/>
      <c r="B53" s="32"/>
      <c r="C53" s="20"/>
      <c r="D53" s="23"/>
    </row>
    <row r="54" spans="1:4" x14ac:dyDescent="0.25">
      <c r="A54" s="23"/>
      <c r="B54" s="32"/>
      <c r="C54" s="20"/>
      <c r="D54" s="23"/>
    </row>
    <row r="55" spans="1:4" x14ac:dyDescent="0.25">
      <c r="A55" s="23"/>
      <c r="B55" s="32"/>
      <c r="C55" s="20"/>
      <c r="D55" s="23"/>
    </row>
    <row r="56" spans="1:4" ht="15.75" thickBot="1" x14ac:dyDescent="0.3">
      <c r="A56" s="23"/>
      <c r="B56" s="32"/>
      <c r="C56" s="20"/>
      <c r="D56" s="23"/>
    </row>
    <row r="57" spans="1:4" ht="15.75" thickBot="1" x14ac:dyDescent="0.3">
      <c r="A57" s="25" t="s">
        <v>84</v>
      </c>
      <c r="B57" s="131"/>
      <c r="C57" s="132"/>
      <c r="D57" s="51" t="s">
        <v>50</v>
      </c>
    </row>
    <row r="58" spans="1:4" x14ac:dyDescent="0.25">
      <c r="A58" s="55" t="s">
        <v>34</v>
      </c>
      <c r="B58" s="133"/>
      <c r="C58" s="134"/>
      <c r="D58" s="56" t="s">
        <v>63</v>
      </c>
    </row>
    <row r="59" spans="1:4" x14ac:dyDescent="0.25">
      <c r="A59" s="117" t="s">
        <v>55</v>
      </c>
      <c r="B59" s="118"/>
      <c r="C59" s="119"/>
      <c r="D59" s="49"/>
    </row>
    <row r="60" spans="1:4" x14ac:dyDescent="0.25">
      <c r="A60" s="43" t="s">
        <v>56</v>
      </c>
      <c r="B60" s="120"/>
      <c r="C60" s="121"/>
      <c r="D60" s="48"/>
    </row>
    <row r="61" spans="1:4" ht="45" customHeight="1" x14ac:dyDescent="0.25">
      <c r="A61" s="43" t="s">
        <v>57</v>
      </c>
      <c r="B61" s="122"/>
      <c r="C61" s="123"/>
      <c r="D61" s="48"/>
    </row>
    <row r="62" spans="1:4" ht="30.75" thickBot="1" x14ac:dyDescent="0.3">
      <c r="A62" s="53" t="s">
        <v>35</v>
      </c>
      <c r="B62" s="135"/>
      <c r="C62" s="136"/>
      <c r="D62" s="74" t="s">
        <v>58</v>
      </c>
    </row>
    <row r="63" spans="1:4" x14ac:dyDescent="0.25">
      <c r="A63" s="22"/>
      <c r="B63" s="28"/>
      <c r="D63" s="22"/>
    </row>
    <row r="64" spans="1:4" ht="15.75" thickBot="1" x14ac:dyDescent="0.3">
      <c r="A64" s="22"/>
      <c r="B64" s="28"/>
      <c r="D64" s="22"/>
    </row>
    <row r="65" spans="1:4" x14ac:dyDescent="0.25">
      <c r="A65" s="22"/>
      <c r="B65" s="100" t="s">
        <v>85</v>
      </c>
      <c r="C65" s="101" t="s">
        <v>89</v>
      </c>
      <c r="D65" s="22"/>
    </row>
    <row r="66" spans="1:4" x14ac:dyDescent="0.25">
      <c r="A66" s="22"/>
      <c r="B66" s="102" t="s">
        <v>93</v>
      </c>
      <c r="C66" s="124"/>
      <c r="D66" s="22"/>
    </row>
    <row r="67" spans="1:4" ht="19.5" x14ac:dyDescent="0.25">
      <c r="A67" s="22"/>
      <c r="B67" s="103" t="s">
        <v>87</v>
      </c>
      <c r="C67" s="124"/>
      <c r="D67" s="22"/>
    </row>
    <row r="68" spans="1:4" ht="15.75" thickBot="1" x14ac:dyDescent="0.3">
      <c r="A68" s="22"/>
      <c r="B68" s="104" t="s">
        <v>88</v>
      </c>
      <c r="C68" s="125"/>
      <c r="D68" s="22"/>
    </row>
    <row r="69" spans="1:4" x14ac:dyDescent="0.25">
      <c r="A69" s="22"/>
      <c r="B69" s="28"/>
      <c r="D69" s="22"/>
    </row>
    <row r="70" spans="1:4" x14ac:dyDescent="0.25">
      <c r="A70" s="22"/>
      <c r="B70" s="28"/>
      <c r="D70" s="22"/>
    </row>
    <row r="71" spans="1:4" x14ac:dyDescent="0.25">
      <c r="A71" s="22"/>
      <c r="B71" s="28"/>
      <c r="D71" s="22"/>
    </row>
    <row r="72" spans="1:4" x14ac:dyDescent="0.25">
      <c r="A72" s="22"/>
      <c r="B72" s="28"/>
      <c r="D72" s="22"/>
    </row>
    <row r="73" spans="1:4" x14ac:dyDescent="0.25">
      <c r="A73" s="22"/>
      <c r="B73" s="28"/>
      <c r="D73" s="22"/>
    </row>
    <row r="74" spans="1:4" x14ac:dyDescent="0.25">
      <c r="A74" s="22"/>
      <c r="B74" s="28"/>
      <c r="D74" s="22"/>
    </row>
    <row r="75" spans="1:4" x14ac:dyDescent="0.25">
      <c r="A75" s="22"/>
      <c r="B75" s="28"/>
      <c r="D75" s="22"/>
    </row>
    <row r="76" spans="1:4" x14ac:dyDescent="0.25">
      <c r="A76" s="22"/>
      <c r="B76" s="28"/>
      <c r="D76" s="22"/>
    </row>
    <row r="77" spans="1:4" x14ac:dyDescent="0.25">
      <c r="A77" s="22"/>
      <c r="B77" s="28"/>
      <c r="D77" s="22"/>
    </row>
    <row r="78" spans="1:4" x14ac:dyDescent="0.25">
      <c r="A78" s="22"/>
      <c r="B78" s="28"/>
      <c r="D78" s="22"/>
    </row>
    <row r="79" spans="1:4" x14ac:dyDescent="0.25">
      <c r="A79" s="22"/>
      <c r="B79" s="28"/>
      <c r="D79" s="22"/>
    </row>
    <row r="80" spans="1:4" x14ac:dyDescent="0.25">
      <c r="A80" s="22"/>
      <c r="B80" s="28"/>
      <c r="D80" s="22"/>
    </row>
    <row r="81" spans="1:4" x14ac:dyDescent="0.25">
      <c r="A81" s="22"/>
      <c r="B81" s="28"/>
      <c r="D81" s="22"/>
    </row>
    <row r="82" spans="1:4" x14ac:dyDescent="0.25">
      <c r="A82" s="22"/>
      <c r="B82" s="28"/>
      <c r="D82" s="22"/>
    </row>
    <row r="83" spans="1:4" x14ac:dyDescent="0.25">
      <c r="A83" s="22" t="s">
        <v>6</v>
      </c>
      <c r="B83" s="33" t="s">
        <v>52</v>
      </c>
    </row>
    <row r="84" spans="1:4" x14ac:dyDescent="0.25">
      <c r="A84" s="22" t="s">
        <v>5</v>
      </c>
      <c r="B84" s="35" t="s">
        <v>53</v>
      </c>
    </row>
    <row r="85" spans="1:4" x14ac:dyDescent="0.25">
      <c r="A85" s="22"/>
      <c r="B85" s="34" t="s">
        <v>54</v>
      </c>
    </row>
  </sheetData>
  <mergeCells count="19">
    <mergeCell ref="A12:C12"/>
    <mergeCell ref="A14:C14"/>
    <mergeCell ref="A16:C16"/>
    <mergeCell ref="A18:C18"/>
    <mergeCell ref="A20:C20"/>
    <mergeCell ref="A59:C59"/>
    <mergeCell ref="B60:C60"/>
    <mergeCell ref="B61:C61"/>
    <mergeCell ref="C66:C68"/>
    <mergeCell ref="A25:C25"/>
    <mergeCell ref="B62:C62"/>
    <mergeCell ref="A32:C32"/>
    <mergeCell ref="A35:C35"/>
    <mergeCell ref="A37:C37"/>
    <mergeCell ref="A43:C43"/>
    <mergeCell ref="A46:C46"/>
    <mergeCell ref="A49:C49"/>
    <mergeCell ref="B57:C57"/>
    <mergeCell ref="B58:C58"/>
  </mergeCells>
  <conditionalFormatting sqref="B58:C58">
    <cfRule type="containsText" dxfId="64" priority="11" operator="containsText" text="Réservé">
      <formula>NOT(ISERROR(SEARCH("Réservé",B58)))</formula>
    </cfRule>
    <cfRule type="containsText" dxfId="63" priority="12" operator="containsText" text="Défavorable">
      <formula>NOT(ISERROR(SEARCH("Défavorable",B58)))</formula>
    </cfRule>
    <cfRule type="containsText" dxfId="62" priority="13" operator="containsText" text="Favorable">
      <formula>NOT(ISERROR(SEARCH("Favorable",B58)))</formula>
    </cfRule>
  </conditionalFormatting>
  <conditionalFormatting sqref="B4:B7">
    <cfRule type="expression" dxfId="61" priority="10">
      <formula>B3="Non"</formula>
    </cfRule>
  </conditionalFormatting>
  <conditionalFormatting sqref="B5:B7">
    <cfRule type="expression" dxfId="60" priority="9">
      <formula>B3="Non"</formula>
    </cfRule>
  </conditionalFormatting>
  <conditionalFormatting sqref="A11:C26">
    <cfRule type="containsText" dxfId="59" priority="8" operator="containsText" text="Non">
      <formula>NOT(ISERROR(SEARCH("Non",A11)))</formula>
    </cfRule>
  </conditionalFormatting>
  <conditionalFormatting sqref="B8">
    <cfRule type="expression" dxfId="58" priority="7">
      <formula>B5="Non"</formula>
    </cfRule>
  </conditionalFormatting>
  <conditionalFormatting sqref="B8">
    <cfRule type="expression" dxfId="57" priority="6">
      <formula>B4="Non"</formula>
    </cfRule>
  </conditionalFormatting>
  <conditionalFormatting sqref="B6:B7">
    <cfRule type="expression" dxfId="56" priority="5">
      <formula>B5="Non"</formula>
    </cfRule>
  </conditionalFormatting>
  <conditionalFormatting sqref="B6:B7">
    <cfRule type="expression" dxfId="55" priority="4">
      <formula>B4="Non"</formula>
    </cfRule>
  </conditionalFormatting>
  <conditionalFormatting sqref="B6">
    <cfRule type="expression" dxfId="54" priority="3">
      <formula>B3="Non"</formula>
    </cfRule>
  </conditionalFormatting>
  <conditionalFormatting sqref="B7">
    <cfRule type="expression" dxfId="53" priority="2">
      <formula>B3="Non"</formula>
    </cfRule>
  </conditionalFormatting>
  <conditionalFormatting sqref="A38:C50">
    <cfRule type="containsText" dxfId="52" priority="1" operator="containsText" text="Oui">
      <formula>NOT(ISERROR(SEARCH("Oui",A38)))</formula>
    </cfRule>
  </conditionalFormatting>
  <dataValidations count="5">
    <dataValidation type="list" allowBlank="1" showInputMessage="1" showErrorMessage="1" sqref="B3">
      <formula1>$A$83:$A$85</formula1>
    </dataValidation>
    <dataValidation showInputMessage="1" showErrorMessage="1" sqref="B60:C60"/>
    <dataValidation type="list" showInputMessage="1" showErrorMessage="1" sqref="B15 B17 B19 B21:B23 B26 B50">
      <formula1>$A$82:$A$84</formula1>
    </dataValidation>
    <dataValidation type="list" allowBlank="1" showInputMessage="1" showErrorMessage="1" sqref="B13 B44:B45 B38:B42">
      <formula1>$A$82:$A$84</formula1>
    </dataValidation>
    <dataValidation type="list" showInputMessage="1" showErrorMessage="1" sqref="B58:C59">
      <formula1>B82:B85</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workbookViewId="0">
      <selection activeCell="H20" sqref="H20"/>
    </sheetView>
  </sheetViews>
  <sheetFormatPr baseColWidth="10" defaultRowHeight="15" x14ac:dyDescent="0.25"/>
  <cols>
    <col min="1" max="1" width="57" customWidth="1"/>
    <col min="2" max="2" width="48.85546875" customWidth="1"/>
    <col min="3" max="3" width="39.140625" customWidth="1"/>
    <col min="4" max="4" width="67.5703125" customWidth="1"/>
  </cols>
  <sheetData>
    <row r="1" spans="1:4" x14ac:dyDescent="0.25">
      <c r="A1" s="21" t="s">
        <v>48</v>
      </c>
      <c r="B1" s="28"/>
      <c r="D1" s="22"/>
    </row>
    <row r="2" spans="1:4" ht="15.75" thickBot="1" x14ac:dyDescent="0.3">
      <c r="A2" s="22"/>
      <c r="B2" s="28"/>
      <c r="D2" s="22"/>
    </row>
    <row r="3" spans="1:4" x14ac:dyDescent="0.25">
      <c r="A3" s="81" t="s">
        <v>64</v>
      </c>
      <c r="B3" s="82"/>
      <c r="D3" s="22"/>
    </row>
    <row r="4" spans="1:4" x14ac:dyDescent="0.25">
      <c r="A4" s="75" t="s">
        <v>65</v>
      </c>
      <c r="B4" s="76"/>
      <c r="D4" s="22"/>
    </row>
    <row r="5" spans="1:4" x14ac:dyDescent="0.25">
      <c r="A5" s="75" t="s">
        <v>81</v>
      </c>
      <c r="B5" s="78"/>
      <c r="D5" s="22"/>
    </row>
    <row r="6" spans="1:4" x14ac:dyDescent="0.25">
      <c r="A6" s="75" t="s">
        <v>72</v>
      </c>
      <c r="B6" s="79"/>
      <c r="D6" s="22"/>
    </row>
    <row r="7" spans="1:4" ht="15.75" thickBot="1" x14ac:dyDescent="0.3">
      <c r="A7" s="77" t="s">
        <v>73</v>
      </c>
      <c r="B7" s="80"/>
      <c r="D7" s="22"/>
    </row>
    <row r="8" spans="1:4" x14ac:dyDescent="0.25">
      <c r="A8" s="57"/>
      <c r="B8" s="32"/>
      <c r="C8" s="20"/>
      <c r="D8" s="23"/>
    </row>
    <row r="9" spans="1:4" x14ac:dyDescent="0.25">
      <c r="A9" s="26" t="s">
        <v>62</v>
      </c>
      <c r="B9" s="28"/>
      <c r="D9" s="22"/>
    </row>
    <row r="10" spans="1:4" ht="15.75" thickBot="1" x14ac:dyDescent="0.3">
      <c r="A10" s="22"/>
      <c r="B10" s="28"/>
      <c r="D10" s="22"/>
    </row>
    <row r="11" spans="1:4" ht="15.75" thickBot="1" x14ac:dyDescent="0.3">
      <c r="A11" s="24" t="s">
        <v>18</v>
      </c>
      <c r="B11" s="29" t="s">
        <v>49</v>
      </c>
      <c r="C11" s="68" t="s">
        <v>61</v>
      </c>
      <c r="D11" s="72" t="s">
        <v>50</v>
      </c>
    </row>
    <row r="12" spans="1:4" x14ac:dyDescent="0.25">
      <c r="A12" s="128" t="s">
        <v>9</v>
      </c>
      <c r="B12" s="129"/>
      <c r="C12" s="129"/>
      <c r="D12" s="47"/>
    </row>
    <row r="13" spans="1:4" x14ac:dyDescent="0.25">
      <c r="A13" s="41" t="s">
        <v>19</v>
      </c>
      <c r="B13" s="30"/>
      <c r="C13" s="69"/>
      <c r="D13" s="48"/>
    </row>
    <row r="14" spans="1:4" x14ac:dyDescent="0.25">
      <c r="A14" s="117" t="s">
        <v>23</v>
      </c>
      <c r="B14" s="118"/>
      <c r="C14" s="118"/>
      <c r="D14" s="49"/>
    </row>
    <row r="15" spans="1:4" x14ac:dyDescent="0.25">
      <c r="A15" s="41" t="s">
        <v>24</v>
      </c>
      <c r="B15" s="30"/>
      <c r="C15" s="70"/>
      <c r="D15" s="48"/>
    </row>
    <row r="16" spans="1:4" x14ac:dyDescent="0.25">
      <c r="A16" s="117" t="s">
        <v>10</v>
      </c>
      <c r="B16" s="118"/>
      <c r="C16" s="118"/>
      <c r="D16" s="49"/>
    </row>
    <row r="17" spans="1:4" x14ac:dyDescent="0.25">
      <c r="A17" s="41" t="s">
        <v>20</v>
      </c>
      <c r="B17" s="30"/>
      <c r="C17" s="69"/>
      <c r="D17" s="48" t="s">
        <v>36</v>
      </c>
    </row>
    <row r="18" spans="1:4" x14ac:dyDescent="0.25">
      <c r="A18" s="117" t="s">
        <v>21</v>
      </c>
      <c r="B18" s="118"/>
      <c r="C18" s="118"/>
      <c r="D18" s="49"/>
    </row>
    <row r="19" spans="1:4" x14ac:dyDescent="0.25">
      <c r="A19" s="41" t="s">
        <v>11</v>
      </c>
      <c r="B19" s="30"/>
      <c r="C19" s="69"/>
      <c r="D19" s="48"/>
    </row>
    <row r="20" spans="1:4" x14ac:dyDescent="0.25">
      <c r="A20" s="117" t="s">
        <v>68</v>
      </c>
      <c r="B20" s="118"/>
      <c r="C20" s="118"/>
      <c r="D20" s="49"/>
    </row>
    <row r="21" spans="1:4" x14ac:dyDescent="0.25">
      <c r="A21" s="65" t="s">
        <v>66</v>
      </c>
      <c r="B21" s="30"/>
      <c r="C21" s="67"/>
      <c r="D21" s="73"/>
    </row>
    <row r="22" spans="1:4" x14ac:dyDescent="0.25">
      <c r="A22" s="66" t="s">
        <v>67</v>
      </c>
      <c r="B22" s="30"/>
      <c r="C22" s="67"/>
      <c r="D22" s="73"/>
    </row>
    <row r="23" spans="1:4" x14ac:dyDescent="0.25">
      <c r="A23" s="41" t="s">
        <v>22</v>
      </c>
      <c r="B23" s="30"/>
      <c r="C23" s="69"/>
      <c r="D23" s="48"/>
    </row>
    <row r="24" spans="1:4" x14ac:dyDescent="0.25">
      <c r="A24" s="43" t="s">
        <v>59</v>
      </c>
      <c r="B24" s="87"/>
      <c r="C24" s="69"/>
      <c r="D24" s="48"/>
    </row>
    <row r="25" spans="1:4" x14ac:dyDescent="0.25">
      <c r="A25" s="117" t="s">
        <v>32</v>
      </c>
      <c r="B25" s="118"/>
      <c r="C25" s="118"/>
      <c r="D25" s="49"/>
    </row>
    <row r="26" spans="1:4" ht="15.75" thickBot="1" x14ac:dyDescent="0.3">
      <c r="A26" s="44" t="s">
        <v>37</v>
      </c>
      <c r="B26" s="45"/>
      <c r="C26" s="71"/>
      <c r="D26" s="50" t="s">
        <v>38</v>
      </c>
    </row>
    <row r="27" spans="1:4" x14ac:dyDescent="0.25">
      <c r="A27" s="23"/>
      <c r="B27" s="32"/>
      <c r="C27" s="20"/>
      <c r="D27" s="23"/>
    </row>
    <row r="28" spans="1:4" x14ac:dyDescent="0.25">
      <c r="A28" s="23"/>
      <c r="B28" s="32"/>
      <c r="C28" s="20"/>
      <c r="D28" s="23"/>
    </row>
    <row r="29" spans="1:4" x14ac:dyDescent="0.25">
      <c r="A29" s="27" t="s">
        <v>51</v>
      </c>
      <c r="B29" s="32"/>
      <c r="C29" s="20"/>
      <c r="D29" s="23"/>
    </row>
    <row r="30" spans="1:4" ht="15.75" thickBot="1" x14ac:dyDescent="0.3">
      <c r="A30" s="23"/>
      <c r="B30" s="32"/>
      <c r="C30" s="20"/>
      <c r="D30" s="23"/>
    </row>
    <row r="31" spans="1:4" ht="15.75" thickBot="1" x14ac:dyDescent="0.3">
      <c r="A31" s="25" t="s">
        <v>25</v>
      </c>
      <c r="B31" s="29" t="s">
        <v>49</v>
      </c>
      <c r="C31" s="52" t="s">
        <v>61</v>
      </c>
      <c r="D31" s="51" t="s">
        <v>50</v>
      </c>
    </row>
    <row r="32" spans="1:4" x14ac:dyDescent="0.25">
      <c r="A32" s="128" t="s">
        <v>23</v>
      </c>
      <c r="B32" s="129"/>
      <c r="C32" s="130"/>
      <c r="D32" s="47"/>
    </row>
    <row r="33" spans="1:4" x14ac:dyDescent="0.25">
      <c r="A33" s="43" t="s">
        <v>40</v>
      </c>
      <c r="B33" s="59"/>
      <c r="C33" s="60"/>
      <c r="D33" s="48" t="s">
        <v>39</v>
      </c>
    </row>
    <row r="34" spans="1:4" x14ac:dyDescent="0.25">
      <c r="A34" s="43" t="s">
        <v>41</v>
      </c>
      <c r="B34" s="59"/>
      <c r="C34" s="60"/>
      <c r="D34" s="48" t="s">
        <v>42</v>
      </c>
    </row>
    <row r="35" spans="1:4" x14ac:dyDescent="0.25">
      <c r="A35" s="117" t="s">
        <v>10</v>
      </c>
      <c r="B35" s="118"/>
      <c r="C35" s="119"/>
      <c r="D35" s="49"/>
    </row>
    <row r="36" spans="1:4" ht="78" customHeight="1" x14ac:dyDescent="0.25">
      <c r="A36" s="41" t="s">
        <v>26</v>
      </c>
      <c r="B36" s="61" t="s">
        <v>74</v>
      </c>
      <c r="C36" s="42"/>
      <c r="D36" s="54" t="s">
        <v>69</v>
      </c>
    </row>
    <row r="37" spans="1:4" x14ac:dyDescent="0.25">
      <c r="A37" s="117" t="s">
        <v>21</v>
      </c>
      <c r="B37" s="118"/>
      <c r="C37" s="119"/>
      <c r="D37" s="49" t="s">
        <v>43</v>
      </c>
    </row>
    <row r="38" spans="1:4" x14ac:dyDescent="0.25">
      <c r="A38" s="43" t="s">
        <v>12</v>
      </c>
      <c r="B38" s="30"/>
      <c r="C38" s="42"/>
      <c r="D38" s="48"/>
    </row>
    <row r="39" spans="1:4" x14ac:dyDescent="0.25">
      <c r="A39" s="43" t="s">
        <v>33</v>
      </c>
      <c r="B39" s="30"/>
      <c r="C39" s="42"/>
      <c r="D39" s="48"/>
    </row>
    <row r="40" spans="1:4" x14ac:dyDescent="0.25">
      <c r="A40" s="43" t="s">
        <v>13</v>
      </c>
      <c r="B40" s="30"/>
      <c r="C40" s="42"/>
      <c r="D40" s="48"/>
    </row>
    <row r="41" spans="1:4" x14ac:dyDescent="0.25">
      <c r="A41" s="43" t="s">
        <v>8</v>
      </c>
      <c r="B41" s="30"/>
      <c r="C41" s="42"/>
      <c r="D41" s="48"/>
    </row>
    <row r="42" spans="1:4" x14ac:dyDescent="0.25">
      <c r="A42" s="43" t="s">
        <v>14</v>
      </c>
      <c r="B42" s="30"/>
      <c r="C42" s="42"/>
      <c r="D42" s="48"/>
    </row>
    <row r="43" spans="1:4" x14ac:dyDescent="0.25">
      <c r="A43" s="117" t="s">
        <v>15</v>
      </c>
      <c r="B43" s="118"/>
      <c r="C43" s="119"/>
      <c r="D43" s="49" t="s">
        <v>45</v>
      </c>
    </row>
    <row r="44" spans="1:4" x14ac:dyDescent="0.25">
      <c r="A44" s="43" t="s">
        <v>44</v>
      </c>
      <c r="B44" s="31"/>
      <c r="C44" s="42"/>
      <c r="D44" s="48"/>
    </row>
    <row r="45" spans="1:4" x14ac:dyDescent="0.25">
      <c r="A45" s="43" t="s">
        <v>16</v>
      </c>
      <c r="B45" s="31"/>
      <c r="C45" s="42"/>
      <c r="D45" s="48"/>
    </row>
    <row r="46" spans="1:4" x14ac:dyDescent="0.25">
      <c r="A46" s="117" t="s">
        <v>27</v>
      </c>
      <c r="B46" s="118"/>
      <c r="C46" s="119"/>
      <c r="D46" s="49"/>
    </row>
    <row r="47" spans="1:4" ht="47.25" customHeight="1" x14ac:dyDescent="0.25">
      <c r="A47" s="62" t="s">
        <v>70</v>
      </c>
      <c r="B47" s="85"/>
      <c r="C47" s="42"/>
      <c r="D47" s="54" t="s">
        <v>71</v>
      </c>
    </row>
    <row r="48" spans="1:4" x14ac:dyDescent="0.25">
      <c r="A48" s="43" t="s">
        <v>29</v>
      </c>
      <c r="B48" s="59"/>
      <c r="C48" s="42"/>
      <c r="D48" s="48" t="s">
        <v>46</v>
      </c>
    </row>
    <row r="49" spans="1:4" x14ac:dyDescent="0.25">
      <c r="A49" s="117" t="s">
        <v>17</v>
      </c>
      <c r="B49" s="118"/>
      <c r="C49" s="119"/>
      <c r="D49" s="49"/>
    </row>
    <row r="50" spans="1:4" x14ac:dyDescent="0.25">
      <c r="A50" s="43" t="s">
        <v>30</v>
      </c>
      <c r="B50" s="31"/>
      <c r="C50" s="42"/>
      <c r="D50" s="48"/>
    </row>
    <row r="51" spans="1:4" ht="15.75" thickBot="1" x14ac:dyDescent="0.3">
      <c r="A51" s="53" t="s">
        <v>31</v>
      </c>
      <c r="B51" s="64"/>
      <c r="C51" s="46"/>
      <c r="D51" s="50" t="s">
        <v>47</v>
      </c>
    </row>
    <row r="52" spans="1:4" x14ac:dyDescent="0.25">
      <c r="A52" s="23"/>
      <c r="B52" s="32"/>
      <c r="C52" s="20"/>
      <c r="D52" s="23"/>
    </row>
    <row r="53" spans="1:4" x14ac:dyDescent="0.25">
      <c r="A53" s="23"/>
      <c r="B53" s="32"/>
      <c r="C53" s="20"/>
      <c r="D53" s="23"/>
    </row>
    <row r="54" spans="1:4" x14ac:dyDescent="0.25">
      <c r="A54" s="23"/>
      <c r="B54" s="32"/>
      <c r="C54" s="20"/>
      <c r="D54" s="23"/>
    </row>
    <row r="55" spans="1:4" x14ac:dyDescent="0.25">
      <c r="A55" s="23"/>
      <c r="B55" s="32"/>
      <c r="C55" s="20"/>
      <c r="D55" s="23"/>
    </row>
    <row r="56" spans="1:4" ht="15.75" thickBot="1" x14ac:dyDescent="0.3">
      <c r="A56" s="23"/>
      <c r="B56" s="32"/>
      <c r="C56" s="20"/>
      <c r="D56" s="23"/>
    </row>
    <row r="57" spans="1:4" ht="15.75" thickBot="1" x14ac:dyDescent="0.3">
      <c r="A57" s="25" t="s">
        <v>84</v>
      </c>
      <c r="B57" s="131"/>
      <c r="C57" s="132"/>
      <c r="D57" s="51" t="s">
        <v>50</v>
      </c>
    </row>
    <row r="58" spans="1:4" x14ac:dyDescent="0.25">
      <c r="A58" s="55" t="s">
        <v>34</v>
      </c>
      <c r="B58" s="133"/>
      <c r="C58" s="134"/>
      <c r="D58" s="56" t="s">
        <v>63</v>
      </c>
    </row>
    <row r="59" spans="1:4" x14ac:dyDescent="0.25">
      <c r="A59" s="117" t="s">
        <v>55</v>
      </c>
      <c r="B59" s="118"/>
      <c r="C59" s="119"/>
      <c r="D59" s="49"/>
    </row>
    <row r="60" spans="1:4" ht="45" customHeight="1" x14ac:dyDescent="0.25">
      <c r="A60" s="43" t="s">
        <v>56</v>
      </c>
      <c r="B60" s="120"/>
      <c r="C60" s="121"/>
      <c r="D60" s="48"/>
    </row>
    <row r="61" spans="1:4" x14ac:dyDescent="0.25">
      <c r="A61" s="43" t="s">
        <v>57</v>
      </c>
      <c r="B61" s="137"/>
      <c r="C61" s="138"/>
      <c r="D61" s="48"/>
    </row>
    <row r="62" spans="1:4" ht="33" customHeight="1" thickBot="1" x14ac:dyDescent="0.3">
      <c r="A62" s="53" t="s">
        <v>35</v>
      </c>
      <c r="B62" s="135"/>
      <c r="C62" s="136"/>
      <c r="D62" s="74" t="s">
        <v>58</v>
      </c>
    </row>
    <row r="63" spans="1:4" x14ac:dyDescent="0.25">
      <c r="A63" s="22"/>
      <c r="B63" s="28"/>
      <c r="D63" s="22"/>
    </row>
    <row r="64" spans="1:4" ht="15.75" thickBot="1" x14ac:dyDescent="0.3">
      <c r="A64" s="22"/>
      <c r="B64" s="28"/>
      <c r="D64" s="22"/>
    </row>
    <row r="65" spans="1:4" x14ac:dyDescent="0.25">
      <c r="A65" s="22"/>
      <c r="B65" s="100" t="s">
        <v>85</v>
      </c>
      <c r="C65" s="101" t="s">
        <v>89</v>
      </c>
      <c r="D65" s="22"/>
    </row>
    <row r="66" spans="1:4" x14ac:dyDescent="0.25">
      <c r="A66" s="22"/>
      <c r="B66" s="102" t="s">
        <v>95</v>
      </c>
      <c r="C66" s="124"/>
      <c r="D66" s="22"/>
    </row>
    <row r="67" spans="1:4" ht="19.5" x14ac:dyDescent="0.25">
      <c r="A67" s="22"/>
      <c r="B67" s="103" t="s">
        <v>87</v>
      </c>
      <c r="C67" s="124"/>
      <c r="D67" s="22"/>
    </row>
    <row r="68" spans="1:4" ht="15.75" thickBot="1" x14ac:dyDescent="0.3">
      <c r="A68" s="22"/>
      <c r="B68" s="104" t="s">
        <v>88</v>
      </c>
      <c r="C68" s="125"/>
      <c r="D68" s="22"/>
    </row>
    <row r="69" spans="1:4" x14ac:dyDescent="0.25">
      <c r="A69" s="22"/>
      <c r="B69" s="28"/>
      <c r="D69" s="22"/>
    </row>
    <row r="70" spans="1:4" x14ac:dyDescent="0.25">
      <c r="A70" s="22"/>
      <c r="B70" s="28"/>
      <c r="D70" s="22"/>
    </row>
    <row r="71" spans="1:4" x14ac:dyDescent="0.25">
      <c r="A71" s="22"/>
      <c r="B71" s="28"/>
      <c r="D71" s="22"/>
    </row>
    <row r="72" spans="1:4" x14ac:dyDescent="0.25">
      <c r="A72" s="22"/>
      <c r="B72" s="28"/>
      <c r="D72" s="22"/>
    </row>
    <row r="73" spans="1:4" x14ac:dyDescent="0.25">
      <c r="A73" s="22"/>
      <c r="B73" s="28"/>
      <c r="D73" s="22"/>
    </row>
    <row r="74" spans="1:4" x14ac:dyDescent="0.25">
      <c r="A74" s="22"/>
      <c r="B74" s="28"/>
      <c r="D74" s="22"/>
    </row>
    <row r="75" spans="1:4" x14ac:dyDescent="0.25">
      <c r="A75" s="22"/>
      <c r="B75" s="28"/>
      <c r="D75" s="22"/>
    </row>
    <row r="76" spans="1:4" x14ac:dyDescent="0.25">
      <c r="A76" s="22"/>
      <c r="B76" s="28"/>
      <c r="D76" s="22"/>
    </row>
    <row r="77" spans="1:4" x14ac:dyDescent="0.25">
      <c r="A77" s="22"/>
      <c r="B77" s="28"/>
      <c r="D77" s="22"/>
    </row>
    <row r="78" spans="1:4" x14ac:dyDescent="0.25">
      <c r="A78" s="22"/>
      <c r="B78" s="28"/>
      <c r="D78" s="22"/>
    </row>
    <row r="79" spans="1:4" x14ac:dyDescent="0.25">
      <c r="A79" s="22"/>
      <c r="B79" s="28"/>
      <c r="D79" s="22"/>
    </row>
    <row r="80" spans="1:4" x14ac:dyDescent="0.25">
      <c r="A80" s="22"/>
      <c r="B80" s="28"/>
      <c r="D80" s="22"/>
    </row>
    <row r="81" spans="1:4" x14ac:dyDescent="0.25">
      <c r="A81" s="22"/>
      <c r="B81" s="28"/>
      <c r="D81" s="22"/>
    </row>
    <row r="82" spans="1:4" x14ac:dyDescent="0.25">
      <c r="A82" s="22"/>
      <c r="B82" s="28"/>
      <c r="D82" s="22"/>
    </row>
    <row r="83" spans="1:4" x14ac:dyDescent="0.25">
      <c r="A83" s="22" t="s">
        <v>6</v>
      </c>
      <c r="B83" s="33" t="s">
        <v>52</v>
      </c>
    </row>
    <row r="84" spans="1:4" x14ac:dyDescent="0.25">
      <c r="A84" s="22" t="s">
        <v>5</v>
      </c>
      <c r="B84" s="35" t="s">
        <v>53</v>
      </c>
    </row>
    <row r="85" spans="1:4" x14ac:dyDescent="0.25">
      <c r="A85" s="22"/>
      <c r="B85" s="34" t="s">
        <v>54</v>
      </c>
    </row>
  </sheetData>
  <mergeCells count="19">
    <mergeCell ref="A12:C12"/>
    <mergeCell ref="A14:C14"/>
    <mergeCell ref="A16:C16"/>
    <mergeCell ref="A18:C18"/>
    <mergeCell ref="A20:C20"/>
    <mergeCell ref="A59:C59"/>
    <mergeCell ref="B60:C60"/>
    <mergeCell ref="B61:C61"/>
    <mergeCell ref="C66:C68"/>
    <mergeCell ref="A25:C25"/>
    <mergeCell ref="B62:C62"/>
    <mergeCell ref="A32:C32"/>
    <mergeCell ref="A35:C35"/>
    <mergeCell ref="A37:C37"/>
    <mergeCell ref="A43:C43"/>
    <mergeCell ref="A46:C46"/>
    <mergeCell ref="A49:C49"/>
    <mergeCell ref="B57:C57"/>
    <mergeCell ref="B58:C58"/>
  </mergeCells>
  <conditionalFormatting sqref="B58:C58">
    <cfRule type="containsText" dxfId="51" priority="11" operator="containsText" text="Réservé">
      <formula>NOT(ISERROR(SEARCH("Réservé",B58)))</formula>
    </cfRule>
    <cfRule type="containsText" dxfId="50" priority="12" operator="containsText" text="Défavorable">
      <formula>NOT(ISERROR(SEARCH("Défavorable",B58)))</formula>
    </cfRule>
    <cfRule type="containsText" dxfId="49" priority="13" operator="containsText" text="Favorable">
      <formula>NOT(ISERROR(SEARCH("Favorable",B58)))</formula>
    </cfRule>
  </conditionalFormatting>
  <conditionalFormatting sqref="B4:B7">
    <cfRule type="expression" dxfId="48" priority="10">
      <formula>B3="Non"</formula>
    </cfRule>
  </conditionalFormatting>
  <conditionalFormatting sqref="B5:B7">
    <cfRule type="expression" dxfId="47" priority="9">
      <formula>B3="Non"</formula>
    </cfRule>
  </conditionalFormatting>
  <conditionalFormatting sqref="A11:C26">
    <cfRule type="containsText" dxfId="46" priority="8" operator="containsText" text="Non">
      <formula>NOT(ISERROR(SEARCH("Non",A11)))</formula>
    </cfRule>
  </conditionalFormatting>
  <conditionalFormatting sqref="B8">
    <cfRule type="expression" dxfId="45" priority="7">
      <formula>B5="Non"</formula>
    </cfRule>
  </conditionalFormatting>
  <conditionalFormatting sqref="B8">
    <cfRule type="expression" dxfId="44" priority="6">
      <formula>B4="Non"</formula>
    </cfRule>
  </conditionalFormatting>
  <conditionalFormatting sqref="B6:B7">
    <cfRule type="expression" dxfId="43" priority="5">
      <formula>B5="Non"</formula>
    </cfRule>
  </conditionalFormatting>
  <conditionalFormatting sqref="B6:B7">
    <cfRule type="expression" dxfId="42" priority="4">
      <formula>B4="Non"</formula>
    </cfRule>
  </conditionalFormatting>
  <conditionalFormatting sqref="B6">
    <cfRule type="expression" dxfId="41" priority="3">
      <formula>B3="Non"</formula>
    </cfRule>
  </conditionalFormatting>
  <conditionalFormatting sqref="B7">
    <cfRule type="expression" dxfId="40" priority="2">
      <formula>B3="Non"</formula>
    </cfRule>
  </conditionalFormatting>
  <conditionalFormatting sqref="A38:C50">
    <cfRule type="containsText" dxfId="39" priority="1" operator="containsText" text="Oui">
      <formula>NOT(ISERROR(SEARCH("Oui",A38)))</formula>
    </cfRule>
  </conditionalFormatting>
  <dataValidations count="5">
    <dataValidation type="list" allowBlank="1" showInputMessage="1" showErrorMessage="1" sqref="B3">
      <formula1>$A$83:$A$85</formula1>
    </dataValidation>
    <dataValidation showInputMessage="1" showErrorMessage="1" sqref="B60:C60"/>
    <dataValidation type="list" showInputMessage="1" showErrorMessage="1" sqref="B15 B17 B19 B21:B23 B26 B50">
      <formula1>$A$82:$A$84</formula1>
    </dataValidation>
    <dataValidation type="list" allowBlank="1" showInputMessage="1" showErrorMessage="1" sqref="B13 B44:B45 B38:B42">
      <formula1>$A$82:$A$84</formula1>
    </dataValidation>
    <dataValidation type="list" showInputMessage="1" showErrorMessage="1" sqref="B58:C59">
      <formula1>B82:B85</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topLeftCell="A46" workbookViewId="0">
      <selection activeCell="D70" sqref="D70"/>
    </sheetView>
  </sheetViews>
  <sheetFormatPr baseColWidth="10" defaultRowHeight="15" x14ac:dyDescent="0.25"/>
  <cols>
    <col min="1" max="1" width="57" customWidth="1"/>
    <col min="2" max="2" width="48.85546875" customWidth="1"/>
    <col min="3" max="3" width="39.140625" customWidth="1"/>
    <col min="4" max="4" width="67.5703125" customWidth="1"/>
  </cols>
  <sheetData>
    <row r="1" spans="1:4" x14ac:dyDescent="0.25">
      <c r="A1" s="21" t="s">
        <v>48</v>
      </c>
      <c r="B1" s="28"/>
      <c r="D1" s="22"/>
    </row>
    <row r="2" spans="1:4" ht="15.75" thickBot="1" x14ac:dyDescent="0.3">
      <c r="A2" s="22"/>
      <c r="B2" s="28"/>
      <c r="D2" s="22"/>
    </row>
    <row r="3" spans="1:4" x14ac:dyDescent="0.25">
      <c r="A3" s="81" t="s">
        <v>64</v>
      </c>
      <c r="B3" s="82"/>
      <c r="D3" s="22"/>
    </row>
    <row r="4" spans="1:4" x14ac:dyDescent="0.25">
      <c r="A4" s="75" t="s">
        <v>65</v>
      </c>
      <c r="B4" s="76"/>
      <c r="D4" s="22"/>
    </row>
    <row r="5" spans="1:4" x14ac:dyDescent="0.25">
      <c r="A5" s="75" t="s">
        <v>81</v>
      </c>
      <c r="B5" s="78"/>
      <c r="D5" s="22"/>
    </row>
    <row r="6" spans="1:4" x14ac:dyDescent="0.25">
      <c r="A6" s="75" t="s">
        <v>72</v>
      </c>
      <c r="B6" s="79"/>
      <c r="D6" s="22"/>
    </row>
    <row r="7" spans="1:4" ht="15.75" thickBot="1" x14ac:dyDescent="0.3">
      <c r="A7" s="77" t="s">
        <v>73</v>
      </c>
      <c r="B7" s="80"/>
      <c r="D7" s="22"/>
    </row>
    <row r="8" spans="1:4" x14ac:dyDescent="0.25">
      <c r="A8" s="57"/>
      <c r="B8" s="32"/>
      <c r="C8" s="20"/>
      <c r="D8" s="23"/>
    </row>
    <row r="9" spans="1:4" x14ac:dyDescent="0.25">
      <c r="A9" s="26" t="s">
        <v>62</v>
      </c>
      <c r="B9" s="28"/>
      <c r="D9" s="22"/>
    </row>
    <row r="10" spans="1:4" ht="15.75" thickBot="1" x14ac:dyDescent="0.3">
      <c r="A10" s="22"/>
      <c r="B10" s="28"/>
      <c r="D10" s="22"/>
    </row>
    <row r="11" spans="1:4" ht="15.75" thickBot="1" x14ac:dyDescent="0.3">
      <c r="A11" s="24" t="s">
        <v>18</v>
      </c>
      <c r="B11" s="29" t="s">
        <v>49</v>
      </c>
      <c r="C11" s="68" t="s">
        <v>61</v>
      </c>
      <c r="D11" s="72" t="s">
        <v>50</v>
      </c>
    </row>
    <row r="12" spans="1:4" x14ac:dyDescent="0.25">
      <c r="A12" s="128" t="s">
        <v>9</v>
      </c>
      <c r="B12" s="129"/>
      <c r="C12" s="129"/>
      <c r="D12" s="47"/>
    </row>
    <row r="13" spans="1:4" x14ac:dyDescent="0.25">
      <c r="A13" s="41" t="s">
        <v>19</v>
      </c>
      <c r="B13" s="30"/>
      <c r="C13" s="69"/>
      <c r="D13" s="48"/>
    </row>
    <row r="14" spans="1:4" x14ac:dyDescent="0.25">
      <c r="A14" s="117" t="s">
        <v>23</v>
      </c>
      <c r="B14" s="118"/>
      <c r="C14" s="118"/>
      <c r="D14" s="49"/>
    </row>
    <row r="15" spans="1:4" x14ac:dyDescent="0.25">
      <c r="A15" s="41" t="s">
        <v>24</v>
      </c>
      <c r="B15" s="30"/>
      <c r="C15" s="70"/>
      <c r="D15" s="48"/>
    </row>
    <row r="16" spans="1:4" x14ac:dyDescent="0.25">
      <c r="A16" s="117" t="s">
        <v>10</v>
      </c>
      <c r="B16" s="118"/>
      <c r="C16" s="118"/>
      <c r="D16" s="49"/>
    </row>
    <row r="17" spans="1:4" x14ac:dyDescent="0.25">
      <c r="A17" s="41" t="s">
        <v>20</v>
      </c>
      <c r="B17" s="30"/>
      <c r="C17" s="69"/>
      <c r="D17" s="48" t="s">
        <v>36</v>
      </c>
    </row>
    <row r="18" spans="1:4" x14ac:dyDescent="0.25">
      <c r="A18" s="117" t="s">
        <v>21</v>
      </c>
      <c r="B18" s="118"/>
      <c r="C18" s="118"/>
      <c r="D18" s="49"/>
    </row>
    <row r="19" spans="1:4" x14ac:dyDescent="0.25">
      <c r="A19" s="41" t="s">
        <v>11</v>
      </c>
      <c r="B19" s="30"/>
      <c r="C19" s="69"/>
      <c r="D19" s="48"/>
    </row>
    <row r="20" spans="1:4" x14ac:dyDescent="0.25">
      <c r="A20" s="117" t="s">
        <v>68</v>
      </c>
      <c r="B20" s="118"/>
      <c r="C20" s="118"/>
      <c r="D20" s="49"/>
    </row>
    <row r="21" spans="1:4" x14ac:dyDescent="0.25">
      <c r="A21" s="65" t="s">
        <v>66</v>
      </c>
      <c r="B21" s="30"/>
      <c r="C21" s="67"/>
      <c r="D21" s="73"/>
    </row>
    <row r="22" spans="1:4" x14ac:dyDescent="0.25">
      <c r="A22" s="66" t="s">
        <v>67</v>
      </c>
      <c r="B22" s="30"/>
      <c r="C22" s="67"/>
      <c r="D22" s="73"/>
    </row>
    <row r="23" spans="1:4" x14ac:dyDescent="0.25">
      <c r="A23" s="41" t="s">
        <v>22</v>
      </c>
      <c r="B23" s="30"/>
      <c r="C23" s="69"/>
      <c r="D23" s="48"/>
    </row>
    <row r="24" spans="1:4" x14ac:dyDescent="0.25">
      <c r="A24" s="43" t="s">
        <v>59</v>
      </c>
      <c r="B24" s="87"/>
      <c r="C24" s="69"/>
      <c r="D24" s="48"/>
    </row>
    <row r="25" spans="1:4" x14ac:dyDescent="0.25">
      <c r="A25" s="117" t="s">
        <v>32</v>
      </c>
      <c r="B25" s="118"/>
      <c r="C25" s="118"/>
      <c r="D25" s="49"/>
    </row>
    <row r="26" spans="1:4" ht="15.75" thickBot="1" x14ac:dyDescent="0.3">
      <c r="A26" s="44" t="s">
        <v>37</v>
      </c>
      <c r="B26" s="45"/>
      <c r="C26" s="89"/>
      <c r="D26" s="50" t="s">
        <v>38</v>
      </c>
    </row>
    <row r="27" spans="1:4" x14ac:dyDescent="0.25">
      <c r="A27" s="23"/>
      <c r="B27" s="32"/>
      <c r="C27" s="20"/>
      <c r="D27" s="23"/>
    </row>
    <row r="28" spans="1:4" x14ac:dyDescent="0.25">
      <c r="A28" s="23"/>
      <c r="B28" s="32"/>
      <c r="C28" s="20"/>
      <c r="D28" s="23"/>
    </row>
    <row r="29" spans="1:4" x14ac:dyDescent="0.25">
      <c r="A29" s="27" t="s">
        <v>51</v>
      </c>
      <c r="B29" s="32"/>
      <c r="C29" s="20"/>
      <c r="D29" s="23"/>
    </row>
    <row r="30" spans="1:4" ht="15.75" thickBot="1" x14ac:dyDescent="0.3">
      <c r="A30" s="23"/>
      <c r="B30" s="32"/>
      <c r="C30" s="20"/>
      <c r="D30" s="23"/>
    </row>
    <row r="31" spans="1:4" ht="15.75" thickBot="1" x14ac:dyDescent="0.3">
      <c r="A31" s="25" t="s">
        <v>25</v>
      </c>
      <c r="B31" s="29" t="s">
        <v>49</v>
      </c>
      <c r="C31" s="52" t="s">
        <v>61</v>
      </c>
      <c r="D31" s="51" t="s">
        <v>50</v>
      </c>
    </row>
    <row r="32" spans="1:4" x14ac:dyDescent="0.25">
      <c r="A32" s="128" t="s">
        <v>23</v>
      </c>
      <c r="B32" s="129"/>
      <c r="C32" s="130"/>
      <c r="D32" s="47"/>
    </row>
    <row r="33" spans="1:4" x14ac:dyDescent="0.25">
      <c r="A33" s="43" t="s">
        <v>40</v>
      </c>
      <c r="B33" s="59"/>
      <c r="C33" s="60"/>
      <c r="D33" s="48" t="s">
        <v>39</v>
      </c>
    </row>
    <row r="34" spans="1:4" x14ac:dyDescent="0.25">
      <c r="A34" s="43" t="s">
        <v>41</v>
      </c>
      <c r="B34" s="59"/>
      <c r="C34" s="60"/>
      <c r="D34" s="48" t="s">
        <v>42</v>
      </c>
    </row>
    <row r="35" spans="1:4" x14ac:dyDescent="0.25">
      <c r="A35" s="117" t="s">
        <v>10</v>
      </c>
      <c r="B35" s="118"/>
      <c r="C35" s="119"/>
      <c r="D35" s="49"/>
    </row>
    <row r="36" spans="1:4" ht="75" x14ac:dyDescent="0.25">
      <c r="A36" s="41" t="s">
        <v>26</v>
      </c>
      <c r="B36" s="61" t="s">
        <v>75</v>
      </c>
      <c r="C36" s="76"/>
      <c r="D36" s="54" t="s">
        <v>69</v>
      </c>
    </row>
    <row r="37" spans="1:4" x14ac:dyDescent="0.25">
      <c r="A37" s="117" t="s">
        <v>21</v>
      </c>
      <c r="B37" s="118"/>
      <c r="C37" s="119"/>
      <c r="D37" s="49" t="s">
        <v>43</v>
      </c>
    </row>
    <row r="38" spans="1:4" x14ac:dyDescent="0.25">
      <c r="A38" s="43" t="s">
        <v>12</v>
      </c>
      <c r="B38" s="30"/>
      <c r="C38" s="42"/>
      <c r="D38" s="48"/>
    </row>
    <row r="39" spans="1:4" x14ac:dyDescent="0.25">
      <c r="A39" s="43" t="s">
        <v>33</v>
      </c>
      <c r="B39" s="30"/>
      <c r="C39" s="42"/>
      <c r="D39" s="48"/>
    </row>
    <row r="40" spans="1:4" x14ac:dyDescent="0.25">
      <c r="A40" s="43" t="s">
        <v>13</v>
      </c>
      <c r="B40" s="30"/>
      <c r="C40" s="42"/>
      <c r="D40" s="48"/>
    </row>
    <row r="41" spans="1:4" x14ac:dyDescent="0.25">
      <c r="A41" s="43" t="s">
        <v>8</v>
      </c>
      <c r="B41" s="30"/>
      <c r="C41" s="42"/>
      <c r="D41" s="48"/>
    </row>
    <row r="42" spans="1:4" x14ac:dyDescent="0.25">
      <c r="A42" s="43" t="s">
        <v>14</v>
      </c>
      <c r="B42" s="30"/>
      <c r="C42" s="42"/>
      <c r="D42" s="48"/>
    </row>
    <row r="43" spans="1:4" x14ac:dyDescent="0.25">
      <c r="A43" s="117" t="s">
        <v>15</v>
      </c>
      <c r="B43" s="118"/>
      <c r="C43" s="119"/>
      <c r="D43" s="49" t="s">
        <v>45</v>
      </c>
    </row>
    <row r="44" spans="1:4" x14ac:dyDescent="0.25">
      <c r="A44" s="43" t="s">
        <v>44</v>
      </c>
      <c r="B44" s="31"/>
      <c r="C44" s="42"/>
      <c r="D44" s="48"/>
    </row>
    <row r="45" spans="1:4" x14ac:dyDescent="0.25">
      <c r="A45" s="43" t="s">
        <v>16</v>
      </c>
      <c r="B45" s="31"/>
      <c r="C45" s="42"/>
      <c r="D45" s="48"/>
    </row>
    <row r="46" spans="1:4" x14ac:dyDescent="0.25">
      <c r="A46" s="117" t="s">
        <v>27</v>
      </c>
      <c r="B46" s="118"/>
      <c r="C46" s="119"/>
      <c r="D46" s="49"/>
    </row>
    <row r="47" spans="1:4" ht="60" x14ac:dyDescent="0.25">
      <c r="A47" s="62" t="s">
        <v>70</v>
      </c>
      <c r="B47" s="85"/>
      <c r="C47" s="42"/>
      <c r="D47" s="54" t="s">
        <v>71</v>
      </c>
    </row>
    <row r="48" spans="1:4" x14ac:dyDescent="0.25">
      <c r="A48" s="43" t="s">
        <v>29</v>
      </c>
      <c r="B48" s="59"/>
      <c r="C48" s="42"/>
      <c r="D48" s="48" t="s">
        <v>46</v>
      </c>
    </row>
    <row r="49" spans="1:4" x14ac:dyDescent="0.25">
      <c r="A49" s="117" t="s">
        <v>17</v>
      </c>
      <c r="B49" s="118"/>
      <c r="C49" s="119"/>
      <c r="D49" s="49"/>
    </row>
    <row r="50" spans="1:4" x14ac:dyDescent="0.25">
      <c r="A50" s="43" t="s">
        <v>30</v>
      </c>
      <c r="B50" s="31"/>
      <c r="C50" s="98"/>
      <c r="D50" s="48"/>
    </row>
    <row r="51" spans="1:4" ht="15.75" thickBot="1" x14ac:dyDescent="0.3">
      <c r="A51" s="53" t="s">
        <v>31</v>
      </c>
      <c r="B51" s="64"/>
      <c r="C51" s="46"/>
      <c r="D51" s="50" t="s">
        <v>47</v>
      </c>
    </row>
    <row r="52" spans="1:4" x14ac:dyDescent="0.25">
      <c r="A52" s="23"/>
      <c r="B52" s="32"/>
      <c r="C52" s="20"/>
      <c r="D52" s="23"/>
    </row>
    <row r="53" spans="1:4" x14ac:dyDescent="0.25">
      <c r="A53" s="23"/>
      <c r="B53" s="32"/>
      <c r="C53" s="20"/>
      <c r="D53" s="23"/>
    </row>
    <row r="54" spans="1:4" x14ac:dyDescent="0.25">
      <c r="A54" s="23"/>
      <c r="B54" s="32"/>
      <c r="C54" s="20"/>
      <c r="D54" s="23"/>
    </row>
    <row r="55" spans="1:4" x14ac:dyDescent="0.25">
      <c r="A55" s="23"/>
      <c r="B55" s="32"/>
      <c r="C55" s="20"/>
      <c r="D55" s="23"/>
    </row>
    <row r="56" spans="1:4" ht="15.75" thickBot="1" x14ac:dyDescent="0.3">
      <c r="A56" s="23"/>
      <c r="B56" s="32"/>
      <c r="C56" s="20"/>
      <c r="D56" s="23"/>
    </row>
    <row r="57" spans="1:4" ht="15.75" thickBot="1" x14ac:dyDescent="0.3">
      <c r="A57" s="25" t="s">
        <v>84</v>
      </c>
      <c r="B57" s="131"/>
      <c r="C57" s="132"/>
      <c r="D57" s="51" t="s">
        <v>50</v>
      </c>
    </row>
    <row r="58" spans="1:4" x14ac:dyDescent="0.25">
      <c r="A58" s="55" t="s">
        <v>34</v>
      </c>
      <c r="B58" s="133"/>
      <c r="C58" s="134"/>
      <c r="D58" s="56" t="s">
        <v>63</v>
      </c>
    </row>
    <row r="59" spans="1:4" x14ac:dyDescent="0.25">
      <c r="A59" s="117" t="s">
        <v>55</v>
      </c>
      <c r="B59" s="118"/>
      <c r="C59" s="119"/>
      <c r="D59" s="49"/>
    </row>
    <row r="60" spans="1:4" ht="30" customHeight="1" x14ac:dyDescent="0.25">
      <c r="A60" s="43" t="s">
        <v>56</v>
      </c>
      <c r="B60" s="120"/>
      <c r="C60" s="121"/>
      <c r="D60" s="48"/>
    </row>
    <row r="61" spans="1:4" ht="45.75" customHeight="1" x14ac:dyDescent="0.25">
      <c r="A61" s="43" t="s">
        <v>57</v>
      </c>
      <c r="B61" s="122"/>
      <c r="C61" s="123"/>
      <c r="D61" s="48"/>
    </row>
    <row r="62" spans="1:4" ht="30.75" thickBot="1" x14ac:dyDescent="0.3">
      <c r="A62" s="53" t="s">
        <v>35</v>
      </c>
      <c r="B62" s="135"/>
      <c r="C62" s="136"/>
      <c r="D62" s="74" t="s">
        <v>58</v>
      </c>
    </row>
    <row r="63" spans="1:4" x14ac:dyDescent="0.25">
      <c r="A63" s="22"/>
      <c r="B63" s="28"/>
      <c r="D63" s="22"/>
    </row>
    <row r="64" spans="1:4" ht="15.75" thickBot="1" x14ac:dyDescent="0.3">
      <c r="A64" s="22"/>
      <c r="B64" s="28"/>
      <c r="D64" s="22"/>
    </row>
    <row r="65" spans="1:4" x14ac:dyDescent="0.25">
      <c r="A65" s="22"/>
      <c r="B65" s="100" t="s">
        <v>85</v>
      </c>
      <c r="C65" s="101" t="s">
        <v>89</v>
      </c>
      <c r="D65" s="22"/>
    </row>
    <row r="66" spans="1:4" x14ac:dyDescent="0.25">
      <c r="A66" s="22"/>
      <c r="B66" s="102" t="s">
        <v>95</v>
      </c>
      <c r="C66" s="124"/>
      <c r="D66" s="22"/>
    </row>
    <row r="67" spans="1:4" ht="19.5" x14ac:dyDescent="0.25">
      <c r="A67" s="22"/>
      <c r="B67" s="103" t="s">
        <v>87</v>
      </c>
      <c r="C67" s="124"/>
      <c r="D67" s="22"/>
    </row>
    <row r="68" spans="1:4" ht="15.75" thickBot="1" x14ac:dyDescent="0.3">
      <c r="A68" s="22"/>
      <c r="B68" s="104" t="s">
        <v>88</v>
      </c>
      <c r="C68" s="125"/>
      <c r="D68" s="22"/>
    </row>
    <row r="69" spans="1:4" x14ac:dyDescent="0.25">
      <c r="A69" s="22"/>
      <c r="B69" s="28"/>
      <c r="D69" s="22"/>
    </row>
    <row r="70" spans="1:4" x14ac:dyDescent="0.25">
      <c r="A70" s="22"/>
      <c r="B70" s="28"/>
      <c r="D70" s="22"/>
    </row>
    <row r="71" spans="1:4" x14ac:dyDescent="0.25">
      <c r="A71" s="22"/>
      <c r="B71" s="28"/>
      <c r="D71" s="22"/>
    </row>
    <row r="72" spans="1:4" x14ac:dyDescent="0.25">
      <c r="A72" s="22"/>
      <c r="B72" s="28"/>
      <c r="D72" s="22"/>
    </row>
    <row r="73" spans="1:4" x14ac:dyDescent="0.25">
      <c r="A73" s="22"/>
      <c r="B73" s="28"/>
      <c r="D73" s="22"/>
    </row>
    <row r="74" spans="1:4" x14ac:dyDescent="0.25">
      <c r="A74" s="22"/>
      <c r="B74" s="28"/>
      <c r="D74" s="22"/>
    </row>
    <row r="75" spans="1:4" x14ac:dyDescent="0.25">
      <c r="A75" s="22"/>
      <c r="B75" s="28"/>
      <c r="D75" s="22"/>
    </row>
    <row r="76" spans="1:4" x14ac:dyDescent="0.25">
      <c r="A76" s="22"/>
      <c r="B76" s="28"/>
      <c r="D76" s="22"/>
    </row>
    <row r="77" spans="1:4" x14ac:dyDescent="0.25">
      <c r="A77" s="22"/>
      <c r="B77" s="28"/>
      <c r="D77" s="22"/>
    </row>
    <row r="78" spans="1:4" x14ac:dyDescent="0.25">
      <c r="A78" s="22"/>
      <c r="B78" s="28"/>
      <c r="D78" s="22"/>
    </row>
    <row r="79" spans="1:4" x14ac:dyDescent="0.25">
      <c r="A79" s="22"/>
      <c r="B79" s="28"/>
      <c r="D79" s="22"/>
    </row>
    <row r="80" spans="1:4" x14ac:dyDescent="0.25">
      <c r="A80" s="22"/>
      <c r="B80" s="28"/>
      <c r="D80" s="22"/>
    </row>
    <row r="81" spans="1:4" x14ac:dyDescent="0.25">
      <c r="A81" s="22"/>
      <c r="B81" s="28"/>
      <c r="D81" s="22"/>
    </row>
    <row r="82" spans="1:4" x14ac:dyDescent="0.25">
      <c r="A82" s="22"/>
      <c r="B82" s="28"/>
      <c r="D82" s="22"/>
    </row>
    <row r="83" spans="1:4" x14ac:dyDescent="0.25">
      <c r="A83" s="22" t="s">
        <v>6</v>
      </c>
      <c r="B83" s="33" t="s">
        <v>52</v>
      </c>
    </row>
    <row r="84" spans="1:4" x14ac:dyDescent="0.25">
      <c r="A84" s="22" t="s">
        <v>5</v>
      </c>
      <c r="B84" s="35" t="s">
        <v>53</v>
      </c>
    </row>
    <row r="85" spans="1:4" x14ac:dyDescent="0.25">
      <c r="A85" s="22"/>
      <c r="B85" s="34" t="s">
        <v>54</v>
      </c>
    </row>
  </sheetData>
  <mergeCells count="19">
    <mergeCell ref="A12:C12"/>
    <mergeCell ref="A14:C14"/>
    <mergeCell ref="A16:C16"/>
    <mergeCell ref="A18:C18"/>
    <mergeCell ref="A20:C20"/>
    <mergeCell ref="A59:C59"/>
    <mergeCell ref="B60:C60"/>
    <mergeCell ref="B61:C61"/>
    <mergeCell ref="C66:C68"/>
    <mergeCell ref="A25:C25"/>
    <mergeCell ref="B62:C62"/>
    <mergeCell ref="A32:C32"/>
    <mergeCell ref="A35:C35"/>
    <mergeCell ref="A37:C37"/>
    <mergeCell ref="A43:C43"/>
    <mergeCell ref="A46:C46"/>
    <mergeCell ref="A49:C49"/>
    <mergeCell ref="B57:C57"/>
    <mergeCell ref="B58:C58"/>
  </mergeCells>
  <conditionalFormatting sqref="B58:C58">
    <cfRule type="containsText" dxfId="38" priority="11" operator="containsText" text="Réservé">
      <formula>NOT(ISERROR(SEARCH("Réservé",B58)))</formula>
    </cfRule>
    <cfRule type="containsText" dxfId="37" priority="12" operator="containsText" text="Défavorable">
      <formula>NOT(ISERROR(SEARCH("Défavorable",B58)))</formula>
    </cfRule>
    <cfRule type="containsText" dxfId="36" priority="13" operator="containsText" text="Favorable">
      <formula>NOT(ISERROR(SEARCH("Favorable",B58)))</formula>
    </cfRule>
  </conditionalFormatting>
  <conditionalFormatting sqref="B4:B7">
    <cfRule type="expression" dxfId="35" priority="10">
      <formula>B3="Non"</formula>
    </cfRule>
  </conditionalFormatting>
  <conditionalFormatting sqref="B5:B7">
    <cfRule type="expression" dxfId="34" priority="9">
      <formula>B3="Non"</formula>
    </cfRule>
  </conditionalFormatting>
  <conditionalFormatting sqref="A11:C26">
    <cfRule type="containsText" dxfId="33" priority="8" operator="containsText" text="Non">
      <formula>NOT(ISERROR(SEARCH("Non",A11)))</formula>
    </cfRule>
  </conditionalFormatting>
  <conditionalFormatting sqref="B8">
    <cfRule type="expression" dxfId="32" priority="7">
      <formula>B5="Non"</formula>
    </cfRule>
  </conditionalFormatting>
  <conditionalFormatting sqref="B8">
    <cfRule type="expression" dxfId="31" priority="6">
      <formula>B4="Non"</formula>
    </cfRule>
  </conditionalFormatting>
  <conditionalFormatting sqref="B6:B7">
    <cfRule type="expression" dxfId="30" priority="5">
      <formula>B5="Non"</formula>
    </cfRule>
  </conditionalFormatting>
  <conditionalFormatting sqref="B6:B7">
    <cfRule type="expression" dxfId="29" priority="4">
      <formula>B4="Non"</formula>
    </cfRule>
  </conditionalFormatting>
  <conditionalFormatting sqref="B6">
    <cfRule type="expression" dxfId="28" priority="3">
      <formula>B3="Non"</formula>
    </cfRule>
  </conditionalFormatting>
  <conditionalFormatting sqref="B7">
    <cfRule type="expression" dxfId="27" priority="2">
      <formula>B3="Non"</formula>
    </cfRule>
  </conditionalFormatting>
  <conditionalFormatting sqref="A38:C50">
    <cfRule type="containsText" dxfId="26" priority="1" operator="containsText" text="Oui">
      <formula>NOT(ISERROR(SEARCH("Oui",A38)))</formula>
    </cfRule>
  </conditionalFormatting>
  <dataValidations count="5">
    <dataValidation type="list" allowBlank="1" showInputMessage="1" showErrorMessage="1" sqref="B3">
      <formula1>$A$83:$A$85</formula1>
    </dataValidation>
    <dataValidation showInputMessage="1" showErrorMessage="1" sqref="B60:C60"/>
    <dataValidation type="list" showInputMessage="1" showErrorMessage="1" sqref="B15 B17 B19 B21:B23 B26 B50">
      <formula1>$A$82:$A$84</formula1>
    </dataValidation>
    <dataValidation type="list" allowBlank="1" showInputMessage="1" showErrorMessage="1" sqref="B13 B44:B45 B38:B42">
      <formula1>$A$82:$A$84</formula1>
    </dataValidation>
    <dataValidation type="list" showInputMessage="1" showErrorMessage="1" sqref="B58:C59">
      <formula1>B82:B85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topLeftCell="A25" workbookViewId="0">
      <selection activeCell="D67" sqref="D67"/>
    </sheetView>
  </sheetViews>
  <sheetFormatPr baseColWidth="10" defaultRowHeight="15" x14ac:dyDescent="0.25"/>
  <cols>
    <col min="1" max="1" width="57" customWidth="1"/>
    <col min="2" max="2" width="48.85546875" customWidth="1"/>
    <col min="3" max="3" width="39.140625" customWidth="1"/>
    <col min="4" max="4" width="67.5703125" customWidth="1"/>
  </cols>
  <sheetData>
    <row r="1" spans="1:4" x14ac:dyDescent="0.25">
      <c r="A1" s="21" t="s">
        <v>48</v>
      </c>
      <c r="B1" s="28"/>
      <c r="D1" s="22"/>
    </row>
    <row r="2" spans="1:4" ht="15.75" thickBot="1" x14ac:dyDescent="0.3">
      <c r="A2" s="22"/>
      <c r="B2" s="28"/>
      <c r="D2" s="22"/>
    </row>
    <row r="3" spans="1:4" x14ac:dyDescent="0.25">
      <c r="A3" s="81" t="s">
        <v>64</v>
      </c>
      <c r="B3" s="82"/>
      <c r="D3" s="22"/>
    </row>
    <row r="4" spans="1:4" x14ac:dyDescent="0.25">
      <c r="A4" s="75" t="s">
        <v>65</v>
      </c>
      <c r="B4" s="76"/>
      <c r="D4" s="22"/>
    </row>
    <row r="5" spans="1:4" x14ac:dyDescent="0.25">
      <c r="A5" s="75" t="s">
        <v>81</v>
      </c>
      <c r="B5" s="78"/>
      <c r="D5" s="22"/>
    </row>
    <row r="6" spans="1:4" x14ac:dyDescent="0.25">
      <c r="A6" s="75" t="s">
        <v>72</v>
      </c>
      <c r="B6" s="79"/>
      <c r="D6" s="22"/>
    </row>
    <row r="7" spans="1:4" ht="15.75" thickBot="1" x14ac:dyDescent="0.3">
      <c r="A7" s="77" t="s">
        <v>73</v>
      </c>
      <c r="B7" s="80"/>
      <c r="D7" s="22"/>
    </row>
    <row r="8" spans="1:4" x14ac:dyDescent="0.25">
      <c r="A8" s="57"/>
      <c r="B8" s="32"/>
      <c r="C8" s="20"/>
      <c r="D8" s="23"/>
    </row>
    <row r="9" spans="1:4" x14ac:dyDescent="0.25">
      <c r="A9" s="26" t="s">
        <v>62</v>
      </c>
      <c r="B9" s="28"/>
      <c r="D9" s="22"/>
    </row>
    <row r="10" spans="1:4" ht="15.75" thickBot="1" x14ac:dyDescent="0.3">
      <c r="A10" s="22"/>
      <c r="B10" s="28"/>
      <c r="D10" s="22"/>
    </row>
    <row r="11" spans="1:4" ht="15.75" thickBot="1" x14ac:dyDescent="0.3">
      <c r="A11" s="24" t="s">
        <v>18</v>
      </c>
      <c r="B11" s="29" t="s">
        <v>49</v>
      </c>
      <c r="C11" s="68" t="s">
        <v>61</v>
      </c>
      <c r="D11" s="72" t="s">
        <v>50</v>
      </c>
    </row>
    <row r="12" spans="1:4" x14ac:dyDescent="0.25">
      <c r="A12" s="128" t="s">
        <v>9</v>
      </c>
      <c r="B12" s="129"/>
      <c r="C12" s="129"/>
      <c r="D12" s="47"/>
    </row>
    <row r="13" spans="1:4" x14ac:dyDescent="0.25">
      <c r="A13" s="41" t="s">
        <v>19</v>
      </c>
      <c r="B13" s="30"/>
      <c r="C13" s="69"/>
      <c r="D13" s="48"/>
    </row>
    <row r="14" spans="1:4" x14ac:dyDescent="0.25">
      <c r="A14" s="117" t="s">
        <v>23</v>
      </c>
      <c r="B14" s="118"/>
      <c r="C14" s="118"/>
      <c r="D14" s="49"/>
    </row>
    <row r="15" spans="1:4" x14ac:dyDescent="0.25">
      <c r="A15" s="41" t="s">
        <v>24</v>
      </c>
      <c r="B15" s="30"/>
      <c r="C15" s="70"/>
      <c r="D15" s="48"/>
    </row>
    <row r="16" spans="1:4" x14ac:dyDescent="0.25">
      <c r="A16" s="117" t="s">
        <v>10</v>
      </c>
      <c r="B16" s="118"/>
      <c r="C16" s="118"/>
      <c r="D16" s="49"/>
    </row>
    <row r="17" spans="1:4" x14ac:dyDescent="0.25">
      <c r="A17" s="41" t="s">
        <v>20</v>
      </c>
      <c r="B17" s="30"/>
      <c r="C17" s="69"/>
      <c r="D17" s="48" t="s">
        <v>36</v>
      </c>
    </row>
    <row r="18" spans="1:4" x14ac:dyDescent="0.25">
      <c r="A18" s="117" t="s">
        <v>21</v>
      </c>
      <c r="B18" s="118"/>
      <c r="C18" s="118"/>
      <c r="D18" s="49"/>
    </row>
    <row r="19" spans="1:4" x14ac:dyDescent="0.25">
      <c r="A19" s="41" t="s">
        <v>11</v>
      </c>
      <c r="B19" s="30"/>
      <c r="C19" s="69"/>
      <c r="D19" s="48"/>
    </row>
    <row r="20" spans="1:4" x14ac:dyDescent="0.25">
      <c r="A20" s="117" t="s">
        <v>68</v>
      </c>
      <c r="B20" s="118"/>
      <c r="C20" s="118"/>
      <c r="D20" s="49"/>
    </row>
    <row r="21" spans="1:4" x14ac:dyDescent="0.25">
      <c r="A21" s="65" t="s">
        <v>66</v>
      </c>
      <c r="B21" s="30"/>
      <c r="C21" s="67"/>
      <c r="D21" s="73"/>
    </row>
    <row r="22" spans="1:4" x14ac:dyDescent="0.25">
      <c r="A22" s="66" t="s">
        <v>67</v>
      </c>
      <c r="B22" s="30"/>
      <c r="C22" s="67"/>
      <c r="D22" s="73"/>
    </row>
    <row r="23" spans="1:4" x14ac:dyDescent="0.25">
      <c r="A23" s="41" t="s">
        <v>22</v>
      </c>
      <c r="B23" s="30"/>
      <c r="C23" s="69"/>
      <c r="D23" s="48"/>
    </row>
    <row r="24" spans="1:4" x14ac:dyDescent="0.25">
      <c r="A24" s="43" t="s">
        <v>59</v>
      </c>
      <c r="B24" s="84"/>
      <c r="C24" s="69"/>
      <c r="D24" s="48"/>
    </row>
    <row r="25" spans="1:4" x14ac:dyDescent="0.25">
      <c r="A25" s="117" t="s">
        <v>32</v>
      </c>
      <c r="B25" s="118"/>
      <c r="C25" s="118"/>
      <c r="D25" s="49"/>
    </row>
    <row r="26" spans="1:4" ht="15.75" thickBot="1" x14ac:dyDescent="0.3">
      <c r="A26" s="44" t="s">
        <v>37</v>
      </c>
      <c r="B26" s="45"/>
      <c r="C26" s="71"/>
      <c r="D26" s="50" t="s">
        <v>38</v>
      </c>
    </row>
    <row r="27" spans="1:4" x14ac:dyDescent="0.25">
      <c r="A27" s="23"/>
      <c r="B27" s="32"/>
      <c r="C27" s="20"/>
      <c r="D27" s="23"/>
    </row>
    <row r="28" spans="1:4" x14ac:dyDescent="0.25">
      <c r="A28" s="23"/>
      <c r="B28" s="32"/>
      <c r="C28" s="20"/>
      <c r="D28" s="23"/>
    </row>
    <row r="29" spans="1:4" x14ac:dyDescent="0.25">
      <c r="A29" s="27" t="s">
        <v>51</v>
      </c>
      <c r="B29" s="32"/>
      <c r="C29" s="20"/>
      <c r="D29" s="23"/>
    </row>
    <row r="30" spans="1:4" ht="15.75" thickBot="1" x14ac:dyDescent="0.3">
      <c r="A30" s="23"/>
      <c r="B30" s="32"/>
      <c r="C30" s="20"/>
      <c r="D30" s="23"/>
    </row>
    <row r="31" spans="1:4" ht="15.75" thickBot="1" x14ac:dyDescent="0.3">
      <c r="A31" s="25" t="s">
        <v>25</v>
      </c>
      <c r="B31" s="29" t="s">
        <v>49</v>
      </c>
      <c r="C31" s="52" t="s">
        <v>61</v>
      </c>
      <c r="D31" s="51" t="s">
        <v>50</v>
      </c>
    </row>
    <row r="32" spans="1:4" x14ac:dyDescent="0.25">
      <c r="A32" s="128" t="s">
        <v>23</v>
      </c>
      <c r="B32" s="129"/>
      <c r="C32" s="130"/>
      <c r="D32" s="47"/>
    </row>
    <row r="33" spans="1:4" x14ac:dyDescent="0.25">
      <c r="A33" s="43" t="s">
        <v>40</v>
      </c>
      <c r="B33" s="59"/>
      <c r="C33" s="60"/>
      <c r="D33" s="48" t="s">
        <v>39</v>
      </c>
    </row>
    <row r="34" spans="1:4" x14ac:dyDescent="0.25">
      <c r="A34" s="43" t="s">
        <v>41</v>
      </c>
      <c r="B34" s="59"/>
      <c r="C34" s="60"/>
      <c r="D34" s="48" t="s">
        <v>42</v>
      </c>
    </row>
    <row r="35" spans="1:4" x14ac:dyDescent="0.25">
      <c r="A35" s="117" t="s">
        <v>10</v>
      </c>
      <c r="B35" s="118"/>
      <c r="C35" s="119"/>
      <c r="D35" s="49"/>
    </row>
    <row r="36" spans="1:4" ht="75" x14ac:dyDescent="0.25">
      <c r="A36" s="41" t="s">
        <v>26</v>
      </c>
      <c r="B36" s="61"/>
      <c r="C36" s="42"/>
      <c r="D36" s="54" t="s">
        <v>69</v>
      </c>
    </row>
    <row r="37" spans="1:4" x14ac:dyDescent="0.25">
      <c r="A37" s="117" t="s">
        <v>21</v>
      </c>
      <c r="B37" s="118"/>
      <c r="C37" s="119"/>
      <c r="D37" s="49" t="s">
        <v>43</v>
      </c>
    </row>
    <row r="38" spans="1:4" x14ac:dyDescent="0.25">
      <c r="A38" s="43" t="s">
        <v>12</v>
      </c>
      <c r="B38" s="30"/>
      <c r="C38" s="42"/>
      <c r="D38" s="48"/>
    </row>
    <row r="39" spans="1:4" x14ac:dyDescent="0.25">
      <c r="A39" s="43" t="s">
        <v>33</v>
      </c>
      <c r="B39" s="30"/>
      <c r="C39" s="42"/>
      <c r="D39" s="48"/>
    </row>
    <row r="40" spans="1:4" x14ac:dyDescent="0.25">
      <c r="A40" s="43" t="s">
        <v>13</v>
      </c>
      <c r="B40" s="30"/>
      <c r="C40" s="42"/>
      <c r="D40" s="48"/>
    </row>
    <row r="41" spans="1:4" x14ac:dyDescent="0.25">
      <c r="A41" s="43" t="s">
        <v>8</v>
      </c>
      <c r="B41" s="30"/>
      <c r="C41" s="42"/>
      <c r="D41" s="48"/>
    </row>
    <row r="42" spans="1:4" x14ac:dyDescent="0.25">
      <c r="A42" s="43" t="s">
        <v>14</v>
      </c>
      <c r="B42" s="30"/>
      <c r="C42" s="42"/>
      <c r="D42" s="48"/>
    </row>
    <row r="43" spans="1:4" x14ac:dyDescent="0.25">
      <c r="A43" s="117" t="s">
        <v>15</v>
      </c>
      <c r="B43" s="118"/>
      <c r="C43" s="119"/>
      <c r="D43" s="49" t="s">
        <v>45</v>
      </c>
    </row>
    <row r="44" spans="1:4" x14ac:dyDescent="0.25">
      <c r="A44" s="43" t="s">
        <v>44</v>
      </c>
      <c r="B44" s="31"/>
      <c r="C44" s="42"/>
      <c r="D44" s="48"/>
    </row>
    <row r="45" spans="1:4" x14ac:dyDescent="0.25">
      <c r="A45" s="43" t="s">
        <v>16</v>
      </c>
      <c r="B45" s="31"/>
      <c r="C45" s="42"/>
      <c r="D45" s="48"/>
    </row>
    <row r="46" spans="1:4" x14ac:dyDescent="0.25">
      <c r="A46" s="117" t="s">
        <v>27</v>
      </c>
      <c r="B46" s="118"/>
      <c r="C46" s="119"/>
      <c r="D46" s="49"/>
    </row>
    <row r="47" spans="1:4" ht="60" x14ac:dyDescent="0.25">
      <c r="A47" s="62" t="s">
        <v>70</v>
      </c>
      <c r="B47" s="85"/>
      <c r="C47" s="42"/>
      <c r="D47" s="54" t="s">
        <v>71</v>
      </c>
    </row>
    <row r="48" spans="1:4" x14ac:dyDescent="0.25">
      <c r="A48" s="43" t="s">
        <v>29</v>
      </c>
      <c r="B48" s="59"/>
      <c r="C48" s="42"/>
      <c r="D48" s="48" t="s">
        <v>46</v>
      </c>
    </row>
    <row r="49" spans="1:4" x14ac:dyDescent="0.25">
      <c r="A49" s="117" t="s">
        <v>17</v>
      </c>
      <c r="B49" s="118"/>
      <c r="C49" s="119"/>
      <c r="D49" s="49"/>
    </row>
    <row r="50" spans="1:4" x14ac:dyDescent="0.25">
      <c r="A50" s="43" t="s">
        <v>30</v>
      </c>
      <c r="B50" s="31"/>
      <c r="C50" s="42"/>
      <c r="D50" s="48"/>
    </row>
    <row r="51" spans="1:4" ht="38.25" customHeight="1" thickBot="1" x14ac:dyDescent="0.3">
      <c r="A51" s="53" t="s">
        <v>31</v>
      </c>
      <c r="B51" s="64"/>
      <c r="C51" s="46"/>
      <c r="D51" s="50" t="s">
        <v>47</v>
      </c>
    </row>
    <row r="52" spans="1:4" x14ac:dyDescent="0.25">
      <c r="A52" s="23"/>
      <c r="B52" s="32"/>
      <c r="C52" s="20"/>
      <c r="D52" s="23"/>
    </row>
    <row r="53" spans="1:4" x14ac:dyDescent="0.25">
      <c r="A53" s="23"/>
      <c r="B53" s="32"/>
      <c r="C53" s="20"/>
      <c r="D53" s="23"/>
    </row>
    <row r="54" spans="1:4" x14ac:dyDescent="0.25">
      <c r="A54" s="23"/>
      <c r="B54" s="32"/>
      <c r="C54" s="20"/>
      <c r="D54" s="23"/>
    </row>
    <row r="55" spans="1:4" x14ac:dyDescent="0.25">
      <c r="A55" s="23"/>
      <c r="B55" s="32"/>
      <c r="C55" s="20"/>
      <c r="D55" s="23"/>
    </row>
    <row r="56" spans="1:4" ht="15.75" thickBot="1" x14ac:dyDescent="0.3">
      <c r="A56" s="23"/>
      <c r="B56" s="32"/>
      <c r="C56" s="20"/>
      <c r="D56" s="23"/>
    </row>
    <row r="57" spans="1:4" ht="15.75" thickBot="1" x14ac:dyDescent="0.3">
      <c r="A57" s="25" t="s">
        <v>84</v>
      </c>
      <c r="B57" s="131"/>
      <c r="C57" s="132"/>
      <c r="D57" s="51" t="s">
        <v>50</v>
      </c>
    </row>
    <row r="58" spans="1:4" x14ac:dyDescent="0.25">
      <c r="A58" s="55" t="s">
        <v>34</v>
      </c>
      <c r="B58" s="133"/>
      <c r="C58" s="134"/>
      <c r="D58" s="56" t="s">
        <v>63</v>
      </c>
    </row>
    <row r="59" spans="1:4" x14ac:dyDescent="0.25">
      <c r="A59" s="117" t="s">
        <v>55</v>
      </c>
      <c r="B59" s="118"/>
      <c r="C59" s="119"/>
      <c r="D59" s="49"/>
    </row>
    <row r="60" spans="1:4" ht="45.75" customHeight="1" x14ac:dyDescent="0.25">
      <c r="A60" s="43" t="s">
        <v>56</v>
      </c>
      <c r="B60" s="120"/>
      <c r="C60" s="121"/>
      <c r="D60" s="48"/>
    </row>
    <row r="61" spans="1:4" x14ac:dyDescent="0.25">
      <c r="A61" s="43" t="s">
        <v>57</v>
      </c>
      <c r="B61" s="137"/>
      <c r="C61" s="138"/>
      <c r="D61" s="48"/>
    </row>
    <row r="62" spans="1:4" ht="30.75" thickBot="1" x14ac:dyDescent="0.3">
      <c r="A62" s="53" t="s">
        <v>35</v>
      </c>
      <c r="B62" s="135"/>
      <c r="C62" s="136"/>
      <c r="D62" s="74" t="s">
        <v>58</v>
      </c>
    </row>
    <row r="63" spans="1:4" x14ac:dyDescent="0.25">
      <c r="A63" s="22"/>
      <c r="B63" s="28"/>
      <c r="D63" s="22"/>
    </row>
    <row r="64" spans="1:4" ht="15.75" thickBot="1" x14ac:dyDescent="0.3">
      <c r="A64" s="22"/>
      <c r="B64" s="28"/>
      <c r="D64" s="22"/>
    </row>
    <row r="65" spans="1:4" x14ac:dyDescent="0.25">
      <c r="A65" s="22"/>
      <c r="B65" s="100" t="s">
        <v>85</v>
      </c>
      <c r="C65" s="101" t="s">
        <v>89</v>
      </c>
      <c r="D65" s="22"/>
    </row>
    <row r="66" spans="1:4" x14ac:dyDescent="0.25">
      <c r="A66" s="22"/>
      <c r="B66" s="102" t="s">
        <v>93</v>
      </c>
      <c r="C66" s="124"/>
      <c r="D66" s="22"/>
    </row>
    <row r="67" spans="1:4" ht="19.5" x14ac:dyDescent="0.25">
      <c r="A67" s="22"/>
      <c r="B67" s="103" t="s">
        <v>87</v>
      </c>
      <c r="C67" s="124"/>
      <c r="D67" s="22"/>
    </row>
    <row r="68" spans="1:4" ht="15.75" thickBot="1" x14ac:dyDescent="0.3">
      <c r="A68" s="22"/>
      <c r="B68" s="104" t="s">
        <v>88</v>
      </c>
      <c r="C68" s="125"/>
      <c r="D68" s="22"/>
    </row>
    <row r="69" spans="1:4" x14ac:dyDescent="0.25">
      <c r="A69" s="22"/>
      <c r="B69" s="28"/>
      <c r="D69" s="22"/>
    </row>
    <row r="70" spans="1:4" x14ac:dyDescent="0.25">
      <c r="A70" s="22"/>
      <c r="B70" s="28"/>
      <c r="D70" s="22"/>
    </row>
    <row r="71" spans="1:4" x14ac:dyDescent="0.25">
      <c r="A71" s="22"/>
      <c r="B71" s="28"/>
      <c r="D71" s="22"/>
    </row>
    <row r="72" spans="1:4" x14ac:dyDescent="0.25">
      <c r="A72" s="22"/>
      <c r="B72" s="28"/>
      <c r="D72" s="22"/>
    </row>
    <row r="73" spans="1:4" x14ac:dyDescent="0.25">
      <c r="A73" s="22"/>
      <c r="B73" s="28"/>
      <c r="D73" s="22"/>
    </row>
    <row r="74" spans="1:4" x14ac:dyDescent="0.25">
      <c r="A74" s="22"/>
      <c r="B74" s="28"/>
      <c r="D74" s="22"/>
    </row>
    <row r="75" spans="1:4" x14ac:dyDescent="0.25">
      <c r="A75" s="22"/>
      <c r="B75" s="28"/>
      <c r="D75" s="22"/>
    </row>
    <row r="76" spans="1:4" x14ac:dyDescent="0.25">
      <c r="A76" s="22"/>
      <c r="B76" s="28"/>
      <c r="D76" s="22"/>
    </row>
    <row r="77" spans="1:4" x14ac:dyDescent="0.25">
      <c r="A77" s="22"/>
      <c r="B77" s="28"/>
      <c r="D77" s="22"/>
    </row>
    <row r="78" spans="1:4" x14ac:dyDescent="0.25">
      <c r="A78" s="22"/>
      <c r="B78" s="28"/>
      <c r="D78" s="22"/>
    </row>
    <row r="79" spans="1:4" x14ac:dyDescent="0.25">
      <c r="A79" s="22"/>
      <c r="B79" s="28"/>
      <c r="D79" s="22"/>
    </row>
    <row r="80" spans="1:4" x14ac:dyDescent="0.25">
      <c r="A80" s="22"/>
      <c r="B80" s="28"/>
      <c r="D80" s="22"/>
    </row>
    <row r="81" spans="1:4" x14ac:dyDescent="0.25">
      <c r="A81" s="22"/>
      <c r="B81" s="28"/>
      <c r="D81" s="22"/>
    </row>
    <row r="82" spans="1:4" x14ac:dyDescent="0.25">
      <c r="A82" s="22"/>
      <c r="B82" s="28"/>
      <c r="D82" s="22"/>
    </row>
    <row r="83" spans="1:4" x14ac:dyDescent="0.25">
      <c r="A83" s="22" t="s">
        <v>6</v>
      </c>
      <c r="B83" s="33" t="s">
        <v>52</v>
      </c>
    </row>
    <row r="84" spans="1:4" x14ac:dyDescent="0.25">
      <c r="A84" s="22" t="s">
        <v>5</v>
      </c>
      <c r="B84" s="35" t="s">
        <v>53</v>
      </c>
    </row>
    <row r="85" spans="1:4" x14ac:dyDescent="0.25">
      <c r="A85" s="22"/>
      <c r="B85" s="34" t="s">
        <v>54</v>
      </c>
    </row>
  </sheetData>
  <mergeCells count="19">
    <mergeCell ref="A12:C12"/>
    <mergeCell ref="A14:C14"/>
    <mergeCell ref="A16:C16"/>
    <mergeCell ref="A18:C18"/>
    <mergeCell ref="A20:C20"/>
    <mergeCell ref="A59:C59"/>
    <mergeCell ref="B60:C60"/>
    <mergeCell ref="B61:C61"/>
    <mergeCell ref="C66:C68"/>
    <mergeCell ref="A25:C25"/>
    <mergeCell ref="B62:C62"/>
    <mergeCell ref="A32:C32"/>
    <mergeCell ref="A35:C35"/>
    <mergeCell ref="A37:C37"/>
    <mergeCell ref="A43:C43"/>
    <mergeCell ref="A46:C46"/>
    <mergeCell ref="A49:C49"/>
    <mergeCell ref="B57:C57"/>
    <mergeCell ref="B58:C58"/>
  </mergeCells>
  <conditionalFormatting sqref="B58:C58">
    <cfRule type="containsText" dxfId="25" priority="11" operator="containsText" text="Réservé">
      <formula>NOT(ISERROR(SEARCH("Réservé",B58)))</formula>
    </cfRule>
    <cfRule type="containsText" dxfId="24" priority="12" operator="containsText" text="Défavorable">
      <formula>NOT(ISERROR(SEARCH("Défavorable",B58)))</formula>
    </cfRule>
    <cfRule type="containsText" dxfId="23" priority="13" operator="containsText" text="Favorable">
      <formula>NOT(ISERROR(SEARCH("Favorable",B58)))</formula>
    </cfRule>
  </conditionalFormatting>
  <conditionalFormatting sqref="B4:B7">
    <cfRule type="expression" dxfId="22" priority="10">
      <formula>B3="Non"</formula>
    </cfRule>
  </conditionalFormatting>
  <conditionalFormatting sqref="B5:B7">
    <cfRule type="expression" dxfId="21" priority="9">
      <formula>B3="Non"</formula>
    </cfRule>
  </conditionalFormatting>
  <conditionalFormatting sqref="A11:C26">
    <cfRule type="containsText" dxfId="20" priority="8" operator="containsText" text="Non">
      <formula>NOT(ISERROR(SEARCH("Non",A11)))</formula>
    </cfRule>
  </conditionalFormatting>
  <conditionalFormatting sqref="B8">
    <cfRule type="expression" dxfId="19" priority="7">
      <formula>B5="Non"</formula>
    </cfRule>
  </conditionalFormatting>
  <conditionalFormatting sqref="B8">
    <cfRule type="expression" dxfId="18" priority="6">
      <formula>B4="Non"</formula>
    </cfRule>
  </conditionalFormatting>
  <conditionalFormatting sqref="B6:B7">
    <cfRule type="expression" dxfId="17" priority="5">
      <formula>B5="Non"</formula>
    </cfRule>
  </conditionalFormatting>
  <conditionalFormatting sqref="B6:B7">
    <cfRule type="expression" dxfId="16" priority="4">
      <formula>B4="Non"</formula>
    </cfRule>
  </conditionalFormatting>
  <conditionalFormatting sqref="B6">
    <cfRule type="expression" dxfId="15" priority="3">
      <formula>B3="Non"</formula>
    </cfRule>
  </conditionalFormatting>
  <conditionalFormatting sqref="B7">
    <cfRule type="expression" dxfId="14" priority="2">
      <formula>B3="Non"</formula>
    </cfRule>
  </conditionalFormatting>
  <conditionalFormatting sqref="A38:C50">
    <cfRule type="containsText" dxfId="13" priority="1" operator="containsText" text="Oui">
      <formula>NOT(ISERROR(SEARCH("Oui",A38)))</formula>
    </cfRule>
  </conditionalFormatting>
  <dataValidations count="5">
    <dataValidation type="list" allowBlank="1" showInputMessage="1" showErrorMessage="1" sqref="B3">
      <formula1>$A$83:$A$85</formula1>
    </dataValidation>
    <dataValidation showInputMessage="1" showErrorMessage="1" sqref="B60:C60"/>
    <dataValidation type="list" showInputMessage="1" showErrorMessage="1" sqref="B15 B17 B19 B21:B23 B26 B50">
      <formula1>$A$82:$A$84</formula1>
    </dataValidation>
    <dataValidation type="list" allowBlank="1" showInputMessage="1" showErrorMessage="1" sqref="B13 B44:B45 B38:B42">
      <formula1>$A$82:$A$84</formula1>
    </dataValidation>
    <dataValidation type="list" showInputMessage="1" showErrorMessage="1" sqref="B58:C59">
      <formula1>B82:B85</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topLeftCell="A52" workbookViewId="0">
      <selection activeCell="D77" sqref="D77"/>
    </sheetView>
  </sheetViews>
  <sheetFormatPr baseColWidth="10" defaultRowHeight="15" x14ac:dyDescent="0.25"/>
  <cols>
    <col min="1" max="1" width="57" customWidth="1"/>
    <col min="2" max="2" width="48.85546875" customWidth="1"/>
    <col min="3" max="3" width="39.140625" customWidth="1"/>
    <col min="4" max="4" width="67.5703125" customWidth="1"/>
  </cols>
  <sheetData>
    <row r="1" spans="1:4" x14ac:dyDescent="0.25">
      <c r="A1" s="21" t="s">
        <v>48</v>
      </c>
      <c r="B1" s="28"/>
      <c r="D1" s="22"/>
    </row>
    <row r="2" spans="1:4" ht="15.75" thickBot="1" x14ac:dyDescent="0.3">
      <c r="A2" s="22"/>
      <c r="B2" s="28"/>
      <c r="D2" s="22"/>
    </row>
    <row r="3" spans="1:4" x14ac:dyDescent="0.25">
      <c r="A3" s="81" t="s">
        <v>64</v>
      </c>
      <c r="B3" s="82"/>
      <c r="D3" s="22"/>
    </row>
    <row r="4" spans="1:4" x14ac:dyDescent="0.25">
      <c r="A4" s="75" t="s">
        <v>65</v>
      </c>
      <c r="B4" s="76"/>
      <c r="D4" s="22"/>
    </row>
    <row r="5" spans="1:4" x14ac:dyDescent="0.25">
      <c r="A5" s="75" t="s">
        <v>81</v>
      </c>
      <c r="B5" s="78"/>
      <c r="D5" s="22"/>
    </row>
    <row r="6" spans="1:4" x14ac:dyDescent="0.25">
      <c r="A6" s="75" t="s">
        <v>72</v>
      </c>
      <c r="B6" s="79"/>
      <c r="D6" s="22"/>
    </row>
    <row r="7" spans="1:4" ht="15.75" thickBot="1" x14ac:dyDescent="0.3">
      <c r="A7" s="77" t="s">
        <v>73</v>
      </c>
      <c r="B7" s="80"/>
      <c r="D7" s="22"/>
    </row>
    <row r="8" spans="1:4" x14ac:dyDescent="0.25">
      <c r="A8" s="57"/>
      <c r="B8" s="32"/>
      <c r="C8" s="20"/>
      <c r="D8" s="23"/>
    </row>
    <row r="9" spans="1:4" x14ac:dyDescent="0.25">
      <c r="A9" s="26" t="s">
        <v>62</v>
      </c>
      <c r="B9" s="28"/>
      <c r="D9" s="22"/>
    </row>
    <row r="10" spans="1:4" ht="15.75" thickBot="1" x14ac:dyDescent="0.3">
      <c r="A10" s="22"/>
      <c r="B10" s="28"/>
      <c r="D10" s="22"/>
    </row>
    <row r="11" spans="1:4" ht="15.75" thickBot="1" x14ac:dyDescent="0.3">
      <c r="A11" s="24" t="s">
        <v>18</v>
      </c>
      <c r="B11" s="29" t="s">
        <v>49</v>
      </c>
      <c r="C11" s="68" t="s">
        <v>61</v>
      </c>
      <c r="D11" s="72" t="s">
        <v>50</v>
      </c>
    </row>
    <row r="12" spans="1:4" x14ac:dyDescent="0.25">
      <c r="A12" s="128" t="s">
        <v>9</v>
      </c>
      <c r="B12" s="129"/>
      <c r="C12" s="129"/>
      <c r="D12" s="47"/>
    </row>
    <row r="13" spans="1:4" x14ac:dyDescent="0.25">
      <c r="A13" s="41" t="s">
        <v>19</v>
      </c>
      <c r="B13" s="30"/>
      <c r="C13" s="69"/>
      <c r="D13" s="48"/>
    </row>
    <row r="14" spans="1:4" x14ac:dyDescent="0.25">
      <c r="A14" s="117" t="s">
        <v>23</v>
      </c>
      <c r="B14" s="118"/>
      <c r="C14" s="118"/>
      <c r="D14" s="49"/>
    </row>
    <row r="15" spans="1:4" x14ac:dyDescent="0.25">
      <c r="A15" s="41" t="s">
        <v>24</v>
      </c>
      <c r="B15" s="30"/>
      <c r="C15" s="70"/>
      <c r="D15" s="48"/>
    </row>
    <row r="16" spans="1:4" x14ac:dyDescent="0.25">
      <c r="A16" s="117" t="s">
        <v>10</v>
      </c>
      <c r="B16" s="118"/>
      <c r="C16" s="118"/>
      <c r="D16" s="49"/>
    </row>
    <row r="17" spans="1:4" x14ac:dyDescent="0.25">
      <c r="A17" s="41" t="s">
        <v>20</v>
      </c>
      <c r="B17" s="30"/>
      <c r="C17" s="69"/>
      <c r="D17" s="48" t="s">
        <v>36</v>
      </c>
    </row>
    <row r="18" spans="1:4" x14ac:dyDescent="0.25">
      <c r="A18" s="117" t="s">
        <v>21</v>
      </c>
      <c r="B18" s="118"/>
      <c r="C18" s="118"/>
      <c r="D18" s="49"/>
    </row>
    <row r="19" spans="1:4" x14ac:dyDescent="0.25">
      <c r="A19" s="41" t="s">
        <v>11</v>
      </c>
      <c r="B19" s="30"/>
      <c r="C19" s="69"/>
      <c r="D19" s="48"/>
    </row>
    <row r="20" spans="1:4" x14ac:dyDescent="0.25">
      <c r="A20" s="117" t="s">
        <v>68</v>
      </c>
      <c r="B20" s="118"/>
      <c r="C20" s="118"/>
      <c r="D20" s="49"/>
    </row>
    <row r="21" spans="1:4" x14ac:dyDescent="0.25">
      <c r="A21" s="65" t="s">
        <v>66</v>
      </c>
      <c r="B21" s="30"/>
      <c r="C21" s="67"/>
      <c r="D21" s="73"/>
    </row>
    <row r="22" spans="1:4" x14ac:dyDescent="0.25">
      <c r="A22" s="66" t="s">
        <v>67</v>
      </c>
      <c r="B22" s="30"/>
      <c r="C22" s="67"/>
      <c r="D22" s="73"/>
    </row>
    <row r="23" spans="1:4" x14ac:dyDescent="0.25">
      <c r="A23" s="41" t="s">
        <v>22</v>
      </c>
      <c r="B23" s="30"/>
      <c r="C23" s="69"/>
      <c r="D23" s="48"/>
    </row>
    <row r="24" spans="1:4" x14ac:dyDescent="0.25">
      <c r="A24" s="43" t="s">
        <v>59</v>
      </c>
      <c r="B24" s="31"/>
      <c r="C24" s="69"/>
      <c r="D24" s="48"/>
    </row>
    <row r="25" spans="1:4" x14ac:dyDescent="0.25">
      <c r="A25" s="117" t="s">
        <v>32</v>
      </c>
      <c r="B25" s="118"/>
      <c r="C25" s="118"/>
      <c r="D25" s="49"/>
    </row>
    <row r="26" spans="1:4" ht="15.75" thickBot="1" x14ac:dyDescent="0.3">
      <c r="A26" s="44" t="s">
        <v>37</v>
      </c>
      <c r="B26" s="45"/>
      <c r="C26" s="71"/>
      <c r="D26" s="50" t="s">
        <v>38</v>
      </c>
    </row>
    <row r="27" spans="1:4" x14ac:dyDescent="0.25">
      <c r="A27" s="23"/>
      <c r="B27" s="32"/>
      <c r="C27" s="20"/>
      <c r="D27" s="23"/>
    </row>
    <row r="28" spans="1:4" x14ac:dyDescent="0.25">
      <c r="A28" s="23"/>
      <c r="B28" s="32"/>
      <c r="C28" s="20"/>
      <c r="D28" s="23"/>
    </row>
    <row r="29" spans="1:4" x14ac:dyDescent="0.25">
      <c r="A29" s="27" t="s">
        <v>51</v>
      </c>
      <c r="B29" s="32"/>
      <c r="C29" s="20"/>
      <c r="D29" s="23"/>
    </row>
    <row r="30" spans="1:4" ht="15.75" thickBot="1" x14ac:dyDescent="0.3">
      <c r="A30" s="23"/>
      <c r="B30" s="32"/>
      <c r="C30" s="20"/>
      <c r="D30" s="23"/>
    </row>
    <row r="31" spans="1:4" ht="15.75" thickBot="1" x14ac:dyDescent="0.3">
      <c r="A31" s="25" t="s">
        <v>25</v>
      </c>
      <c r="B31" s="29" t="s">
        <v>49</v>
      </c>
      <c r="C31" s="52" t="s">
        <v>61</v>
      </c>
      <c r="D31" s="51" t="s">
        <v>50</v>
      </c>
    </row>
    <row r="32" spans="1:4" x14ac:dyDescent="0.25">
      <c r="A32" s="128" t="s">
        <v>23</v>
      </c>
      <c r="B32" s="129"/>
      <c r="C32" s="130"/>
      <c r="D32" s="47"/>
    </row>
    <row r="33" spans="1:4" x14ac:dyDescent="0.25">
      <c r="A33" s="43" t="s">
        <v>40</v>
      </c>
      <c r="B33" s="59"/>
      <c r="C33" s="60"/>
      <c r="D33" s="48" t="s">
        <v>39</v>
      </c>
    </row>
    <row r="34" spans="1:4" x14ac:dyDescent="0.25">
      <c r="A34" s="43" t="s">
        <v>41</v>
      </c>
      <c r="B34" s="59"/>
      <c r="C34" s="60"/>
      <c r="D34" s="48" t="s">
        <v>42</v>
      </c>
    </row>
    <row r="35" spans="1:4" x14ac:dyDescent="0.25">
      <c r="A35" s="117" t="s">
        <v>10</v>
      </c>
      <c r="B35" s="118"/>
      <c r="C35" s="119"/>
      <c r="D35" s="49"/>
    </row>
    <row r="36" spans="1:4" ht="75" x14ac:dyDescent="0.25">
      <c r="A36" s="41" t="s">
        <v>26</v>
      </c>
      <c r="B36" s="61"/>
      <c r="C36" s="42"/>
      <c r="D36" s="54" t="s">
        <v>69</v>
      </c>
    </row>
    <row r="37" spans="1:4" x14ac:dyDescent="0.25">
      <c r="A37" s="117" t="s">
        <v>21</v>
      </c>
      <c r="B37" s="118"/>
      <c r="C37" s="119"/>
      <c r="D37" s="49" t="s">
        <v>43</v>
      </c>
    </row>
    <row r="38" spans="1:4" x14ac:dyDescent="0.25">
      <c r="A38" s="43" t="s">
        <v>12</v>
      </c>
      <c r="B38" s="30"/>
      <c r="C38" s="42"/>
      <c r="D38" s="48"/>
    </row>
    <row r="39" spans="1:4" x14ac:dyDescent="0.25">
      <c r="A39" s="43" t="s">
        <v>33</v>
      </c>
      <c r="B39" s="30"/>
      <c r="C39" s="42"/>
      <c r="D39" s="48"/>
    </row>
    <row r="40" spans="1:4" x14ac:dyDescent="0.25">
      <c r="A40" s="43" t="s">
        <v>13</v>
      </c>
      <c r="B40" s="30"/>
      <c r="C40" s="42"/>
      <c r="D40" s="48"/>
    </row>
    <row r="41" spans="1:4" x14ac:dyDescent="0.25">
      <c r="A41" s="43" t="s">
        <v>8</v>
      </c>
      <c r="B41" s="30"/>
      <c r="C41" s="42"/>
      <c r="D41" s="48"/>
    </row>
    <row r="42" spans="1:4" x14ac:dyDescent="0.25">
      <c r="A42" s="43" t="s">
        <v>14</v>
      </c>
      <c r="B42" s="30"/>
      <c r="C42" s="42"/>
      <c r="D42" s="48"/>
    </row>
    <row r="43" spans="1:4" x14ac:dyDescent="0.25">
      <c r="A43" s="117" t="s">
        <v>15</v>
      </c>
      <c r="B43" s="118"/>
      <c r="C43" s="119"/>
      <c r="D43" s="49" t="s">
        <v>45</v>
      </c>
    </row>
    <row r="44" spans="1:4" x14ac:dyDescent="0.25">
      <c r="A44" s="43" t="s">
        <v>44</v>
      </c>
      <c r="B44" s="31"/>
      <c r="C44" s="42"/>
      <c r="D44" s="48"/>
    </row>
    <row r="45" spans="1:4" x14ac:dyDescent="0.25">
      <c r="A45" s="43" t="s">
        <v>16</v>
      </c>
      <c r="B45" s="31"/>
      <c r="C45" s="42"/>
      <c r="D45" s="48"/>
    </row>
    <row r="46" spans="1:4" x14ac:dyDescent="0.25">
      <c r="A46" s="117" t="s">
        <v>27</v>
      </c>
      <c r="B46" s="118"/>
      <c r="C46" s="119"/>
      <c r="D46" s="49"/>
    </row>
    <row r="47" spans="1:4" ht="60" x14ac:dyDescent="0.25">
      <c r="A47" s="62" t="s">
        <v>70</v>
      </c>
      <c r="B47" s="63"/>
      <c r="C47" s="42"/>
      <c r="D47" s="54" t="s">
        <v>71</v>
      </c>
    </row>
    <row r="48" spans="1:4" x14ac:dyDescent="0.25">
      <c r="A48" s="43" t="s">
        <v>29</v>
      </c>
      <c r="B48" s="59"/>
      <c r="C48" s="42"/>
      <c r="D48" s="48" t="s">
        <v>46</v>
      </c>
    </row>
    <row r="49" spans="1:4" x14ac:dyDescent="0.25">
      <c r="A49" s="117" t="s">
        <v>17</v>
      </c>
      <c r="B49" s="118"/>
      <c r="C49" s="119"/>
      <c r="D49" s="49"/>
    </row>
    <row r="50" spans="1:4" x14ac:dyDescent="0.25">
      <c r="A50" s="43" t="s">
        <v>30</v>
      </c>
      <c r="B50" s="31"/>
      <c r="C50" s="42"/>
      <c r="D50" s="48"/>
    </row>
    <row r="51" spans="1:4" ht="15.75" thickBot="1" x14ac:dyDescent="0.3">
      <c r="A51" s="53" t="s">
        <v>31</v>
      </c>
      <c r="B51" s="64"/>
      <c r="C51" s="46"/>
      <c r="D51" s="50" t="s">
        <v>47</v>
      </c>
    </row>
    <row r="52" spans="1:4" x14ac:dyDescent="0.25">
      <c r="A52" s="23"/>
      <c r="B52" s="32"/>
      <c r="C52" s="20"/>
      <c r="D52" s="23"/>
    </row>
    <row r="53" spans="1:4" x14ac:dyDescent="0.25">
      <c r="A53" s="23"/>
      <c r="B53" s="32"/>
      <c r="C53" s="20"/>
      <c r="D53" s="23"/>
    </row>
    <row r="54" spans="1:4" x14ac:dyDescent="0.25">
      <c r="A54" s="23"/>
      <c r="B54" s="32"/>
      <c r="C54" s="20"/>
      <c r="D54" s="23"/>
    </row>
    <row r="55" spans="1:4" x14ac:dyDescent="0.25">
      <c r="A55" s="23"/>
      <c r="B55" s="32"/>
      <c r="C55" s="20"/>
      <c r="D55" s="23"/>
    </row>
    <row r="56" spans="1:4" ht="15.75" thickBot="1" x14ac:dyDescent="0.3">
      <c r="A56" s="23"/>
      <c r="B56" s="32"/>
      <c r="C56" s="20"/>
      <c r="D56" s="23"/>
    </row>
    <row r="57" spans="1:4" ht="15.75" thickBot="1" x14ac:dyDescent="0.3">
      <c r="A57" s="25" t="s">
        <v>84</v>
      </c>
      <c r="B57" s="131"/>
      <c r="C57" s="132"/>
      <c r="D57" s="51" t="s">
        <v>50</v>
      </c>
    </row>
    <row r="58" spans="1:4" x14ac:dyDescent="0.25">
      <c r="A58" s="55" t="s">
        <v>34</v>
      </c>
      <c r="B58" s="133"/>
      <c r="C58" s="134"/>
      <c r="D58" s="56" t="s">
        <v>63</v>
      </c>
    </row>
    <row r="59" spans="1:4" x14ac:dyDescent="0.25">
      <c r="A59" s="117" t="s">
        <v>55</v>
      </c>
      <c r="B59" s="118"/>
      <c r="C59" s="119"/>
      <c r="D59" s="49"/>
    </row>
    <row r="60" spans="1:4" x14ac:dyDescent="0.25">
      <c r="A60" s="43" t="s">
        <v>56</v>
      </c>
      <c r="B60" s="120"/>
      <c r="C60" s="121"/>
      <c r="D60" s="48"/>
    </row>
    <row r="61" spans="1:4" x14ac:dyDescent="0.25">
      <c r="A61" s="43" t="s">
        <v>57</v>
      </c>
      <c r="B61" s="137"/>
      <c r="C61" s="138"/>
      <c r="D61" s="48"/>
    </row>
    <row r="62" spans="1:4" ht="30.75" thickBot="1" x14ac:dyDescent="0.3">
      <c r="A62" s="53" t="s">
        <v>35</v>
      </c>
      <c r="B62" s="135"/>
      <c r="C62" s="136"/>
      <c r="D62" s="74" t="s">
        <v>58</v>
      </c>
    </row>
    <row r="63" spans="1:4" x14ac:dyDescent="0.25">
      <c r="A63" s="22"/>
      <c r="B63" s="28"/>
      <c r="D63" s="22"/>
    </row>
    <row r="64" spans="1:4" ht="15.75" thickBot="1" x14ac:dyDescent="0.3">
      <c r="A64" s="22"/>
      <c r="B64" s="28"/>
      <c r="D64" s="22"/>
    </row>
    <row r="65" spans="1:4" x14ac:dyDescent="0.25">
      <c r="A65" s="22"/>
      <c r="B65" s="100" t="s">
        <v>85</v>
      </c>
      <c r="C65" s="101" t="s">
        <v>89</v>
      </c>
      <c r="D65" s="22"/>
    </row>
    <row r="66" spans="1:4" x14ac:dyDescent="0.25">
      <c r="A66" s="22"/>
      <c r="B66" s="102" t="s">
        <v>86</v>
      </c>
      <c r="C66" s="124"/>
      <c r="D66" s="22"/>
    </row>
    <row r="67" spans="1:4" ht="19.5" x14ac:dyDescent="0.25">
      <c r="A67" s="22"/>
      <c r="B67" s="103" t="s">
        <v>87</v>
      </c>
      <c r="C67" s="124"/>
      <c r="D67" s="22"/>
    </row>
    <row r="68" spans="1:4" ht="15.75" thickBot="1" x14ac:dyDescent="0.3">
      <c r="A68" s="22"/>
      <c r="B68" s="104" t="s">
        <v>88</v>
      </c>
      <c r="C68" s="125"/>
      <c r="D68" s="22"/>
    </row>
    <row r="69" spans="1:4" x14ac:dyDescent="0.25">
      <c r="A69" s="22"/>
      <c r="B69" s="28"/>
      <c r="D69" s="22"/>
    </row>
    <row r="70" spans="1:4" x14ac:dyDescent="0.25">
      <c r="A70" s="22"/>
      <c r="B70" s="28"/>
      <c r="D70" s="22"/>
    </row>
    <row r="71" spans="1:4" x14ac:dyDescent="0.25">
      <c r="A71" s="22"/>
      <c r="B71" s="28"/>
      <c r="D71" s="22"/>
    </row>
    <row r="72" spans="1:4" x14ac:dyDescent="0.25">
      <c r="A72" s="22"/>
      <c r="B72" s="28"/>
      <c r="D72" s="22"/>
    </row>
    <row r="73" spans="1:4" x14ac:dyDescent="0.25">
      <c r="A73" s="22"/>
      <c r="B73" s="28"/>
      <c r="D73" s="22"/>
    </row>
    <row r="74" spans="1:4" x14ac:dyDescent="0.25">
      <c r="A74" s="22"/>
      <c r="B74" s="28"/>
      <c r="D74" s="22"/>
    </row>
    <row r="75" spans="1:4" x14ac:dyDescent="0.25">
      <c r="A75" s="22"/>
      <c r="B75" s="28"/>
      <c r="D75" s="22"/>
    </row>
    <row r="76" spans="1:4" x14ac:dyDescent="0.25">
      <c r="A76" s="22"/>
      <c r="B76" s="28"/>
      <c r="D76" s="22"/>
    </row>
    <row r="77" spans="1:4" x14ac:dyDescent="0.25">
      <c r="A77" s="22"/>
      <c r="B77" s="28"/>
      <c r="D77" s="22"/>
    </row>
    <row r="78" spans="1:4" x14ac:dyDescent="0.25">
      <c r="A78" s="22"/>
      <c r="B78" s="28"/>
      <c r="D78" s="22"/>
    </row>
    <row r="79" spans="1:4" x14ac:dyDescent="0.25">
      <c r="A79" s="22"/>
      <c r="B79" s="28"/>
      <c r="D79" s="22"/>
    </row>
    <row r="80" spans="1:4" x14ac:dyDescent="0.25">
      <c r="A80" s="22"/>
      <c r="B80" s="28"/>
      <c r="D80" s="22"/>
    </row>
    <row r="81" spans="1:4" x14ac:dyDescent="0.25">
      <c r="A81" s="22"/>
      <c r="B81" s="28"/>
      <c r="D81" s="22"/>
    </row>
    <row r="82" spans="1:4" x14ac:dyDescent="0.25">
      <c r="A82" s="22"/>
      <c r="B82" s="28"/>
      <c r="D82" s="22"/>
    </row>
    <row r="83" spans="1:4" x14ac:dyDescent="0.25">
      <c r="A83" s="22" t="s">
        <v>6</v>
      </c>
      <c r="B83" s="33" t="s">
        <v>52</v>
      </c>
    </row>
    <row r="84" spans="1:4" x14ac:dyDescent="0.25">
      <c r="A84" s="22" t="s">
        <v>5</v>
      </c>
      <c r="B84" s="35" t="s">
        <v>53</v>
      </c>
    </row>
    <row r="85" spans="1:4" x14ac:dyDescent="0.25">
      <c r="A85" s="22"/>
      <c r="B85" s="34" t="s">
        <v>54</v>
      </c>
    </row>
  </sheetData>
  <mergeCells count="19">
    <mergeCell ref="C66:C68"/>
    <mergeCell ref="B62:C62"/>
    <mergeCell ref="A32:C32"/>
    <mergeCell ref="A35:C35"/>
    <mergeCell ref="A37:C37"/>
    <mergeCell ref="A43:C43"/>
    <mergeCell ref="A46:C46"/>
    <mergeCell ref="A49:C49"/>
    <mergeCell ref="B57:C57"/>
    <mergeCell ref="B58:C58"/>
    <mergeCell ref="A59:C59"/>
    <mergeCell ref="B60:C60"/>
    <mergeCell ref="B61:C61"/>
    <mergeCell ref="A25:C25"/>
    <mergeCell ref="A12:C12"/>
    <mergeCell ref="A14:C14"/>
    <mergeCell ref="A16:C16"/>
    <mergeCell ref="A18:C18"/>
    <mergeCell ref="A20:C20"/>
  </mergeCells>
  <conditionalFormatting sqref="B58:C58">
    <cfRule type="containsText" dxfId="12" priority="9" operator="containsText" text="Réservé">
      <formula>NOT(ISERROR(SEARCH("Réservé",B58)))</formula>
    </cfRule>
    <cfRule type="containsText" dxfId="11" priority="10" operator="containsText" text="Défavorable">
      <formula>NOT(ISERROR(SEARCH("Défavorable",B58)))</formula>
    </cfRule>
    <cfRule type="containsText" dxfId="10" priority="11" operator="containsText" text="Favorable">
      <formula>NOT(ISERROR(SEARCH("Favorable",B58)))</formula>
    </cfRule>
  </conditionalFormatting>
  <conditionalFormatting sqref="B4:B7">
    <cfRule type="expression" dxfId="9" priority="8">
      <formula>B3="Non"</formula>
    </cfRule>
  </conditionalFormatting>
  <conditionalFormatting sqref="B5:B7">
    <cfRule type="expression" dxfId="8" priority="7">
      <formula>B3="Non"</formula>
    </cfRule>
  </conditionalFormatting>
  <conditionalFormatting sqref="A11:C26">
    <cfRule type="containsText" dxfId="7" priority="6" operator="containsText" text="Non">
      <formula>NOT(ISERROR(SEARCH("Non",A11)))</formula>
    </cfRule>
  </conditionalFormatting>
  <conditionalFormatting sqref="B8">
    <cfRule type="expression" dxfId="6" priority="13">
      <formula>B5="Non"</formula>
    </cfRule>
  </conditionalFormatting>
  <conditionalFormatting sqref="B8">
    <cfRule type="expression" dxfId="5" priority="15">
      <formula>B4="Non"</formula>
    </cfRule>
  </conditionalFormatting>
  <conditionalFormatting sqref="B6:B7">
    <cfRule type="expression" dxfId="4" priority="5">
      <formula>B5="Non"</formula>
    </cfRule>
  </conditionalFormatting>
  <conditionalFormatting sqref="B6:B7">
    <cfRule type="expression" dxfId="3" priority="4">
      <formula>B4="Non"</formula>
    </cfRule>
  </conditionalFormatting>
  <conditionalFormatting sqref="B6">
    <cfRule type="expression" dxfId="2" priority="3">
      <formula>B3="Non"</formula>
    </cfRule>
  </conditionalFormatting>
  <conditionalFormatting sqref="B7">
    <cfRule type="expression" dxfId="1" priority="2">
      <formula>B3="Non"</formula>
    </cfRule>
  </conditionalFormatting>
  <conditionalFormatting sqref="A38:C50">
    <cfRule type="containsText" dxfId="0" priority="1" operator="containsText" text="Oui">
      <formula>NOT(ISERROR(SEARCH("Oui",A38)))</formula>
    </cfRule>
  </conditionalFormatting>
  <dataValidations count="5">
    <dataValidation type="list" showInputMessage="1" showErrorMessage="1" sqref="B58:C59">
      <formula1>B82:B85</formula1>
    </dataValidation>
    <dataValidation type="list" allowBlank="1" showInputMessage="1" showErrorMessage="1" sqref="B13 B44:B45 B38:B42">
      <formula1>$A$82:$A$84</formula1>
    </dataValidation>
    <dataValidation type="list" showInputMessage="1" showErrorMessage="1" sqref="B15 B17 B19 B21:B23 B26 B50">
      <formula1>$A$82:$A$84</formula1>
    </dataValidation>
    <dataValidation showInputMessage="1" showErrorMessage="1" sqref="B60:C60"/>
    <dataValidation type="list" allowBlank="1" showInputMessage="1" showErrorMessage="1" sqref="B3">
      <formula1>$A$83:$A$85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8</vt:i4>
      </vt:variant>
      <vt:variant>
        <vt:lpstr>Plages nommées</vt:lpstr>
      </vt:variant>
      <vt:variant>
        <vt:i4>1</vt:i4>
      </vt:variant>
    </vt:vector>
  </HeadingPairs>
  <TitlesOfParts>
    <vt:vector size="9" baseType="lpstr">
      <vt:lpstr>Récap projets</vt:lpstr>
      <vt:lpstr>Nom du centre social 1</vt:lpstr>
      <vt:lpstr>Nom du centre social 2</vt:lpstr>
      <vt:lpstr>Nom du centre social 3</vt:lpstr>
      <vt:lpstr>Nom du centre social 4</vt:lpstr>
      <vt:lpstr>Nom du centre social 5</vt:lpstr>
      <vt:lpstr>Nom du centre social 6</vt:lpstr>
      <vt:lpstr>Nom centre social 7</vt:lpstr>
      <vt:lpstr>'Récap projets'!Zone_d_impression</vt:lpstr>
    </vt:vector>
  </TitlesOfParts>
  <Company>CNAV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Z016976</dc:creator>
  <cp:lastModifiedBy>fdcsx95</cp:lastModifiedBy>
  <cp:lastPrinted>2016-10-25T14:52:57Z</cp:lastPrinted>
  <dcterms:created xsi:type="dcterms:W3CDTF">2015-02-16T07:09:20Z</dcterms:created>
  <dcterms:modified xsi:type="dcterms:W3CDTF">2018-01-16T15:23:32Z</dcterms:modified>
</cp:coreProperties>
</file>